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11520" windowHeight="25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<sst xmlns="http://schemas.openxmlformats.org/spreadsheetml/2006/main" count="304" uniqueCount="177">
  <si>
    <t>Наименование</t>
  </si>
  <si>
    <t>Опт. цена</t>
  </si>
  <si>
    <t>74, 80</t>
  </si>
  <si>
    <t>98, 104, 110, 116</t>
  </si>
  <si>
    <t>116, 122, 128, 134, 140</t>
  </si>
  <si>
    <t>98, 104, 110, 116, 122, 134</t>
  </si>
  <si>
    <t>104, 110, 116, 122</t>
  </si>
  <si>
    <t>104, 110, 116, 122, 134</t>
  </si>
  <si>
    <t>98, 104, 110, 116, 122</t>
  </si>
  <si>
    <t>86, 92, 98</t>
  </si>
  <si>
    <t xml:space="preserve"> 104, 110, 116, 122, 134 </t>
  </si>
  <si>
    <t>Комбинезон-трансформер "КРОХА"</t>
  </si>
  <si>
    <t>74, 80, 86, 92</t>
  </si>
  <si>
    <t>Комплект д/д "ФАННИ"</t>
  </si>
  <si>
    <t>Комплект д/д "ЭЛЛИ"</t>
  </si>
  <si>
    <t>Комплект д/м "ФИЛ"</t>
  </si>
  <si>
    <t>92, 98, 104</t>
  </si>
  <si>
    <t>Комплект д/д "АИША" (+ сумка)</t>
  </si>
  <si>
    <t xml:space="preserve"> 98, 104, 110, 116</t>
  </si>
  <si>
    <t xml:space="preserve">Пальто д/д "СИНТИЯ" </t>
  </si>
  <si>
    <t xml:space="preserve">Куртка д/д "ЯРОСЛАВА" </t>
  </si>
  <si>
    <t>134, 140, 146, 158, 164</t>
  </si>
  <si>
    <t>110, 116, 122, 128</t>
  </si>
  <si>
    <t xml:space="preserve">Куртка д/д "ЛАЙМА" </t>
  </si>
  <si>
    <t>134, 140, 146, 152, 164</t>
  </si>
  <si>
    <t>Комплект д/д "ЗЛАТА" (+ кофта)</t>
  </si>
  <si>
    <t>Комплект д/д "ЛИНА"</t>
  </si>
  <si>
    <t>92, 98, 104 , 110</t>
  </si>
  <si>
    <t>Бриджи д/д "ЛУИЗА"</t>
  </si>
  <si>
    <t>Плащ д/д "СВЕТЛАНА"</t>
  </si>
  <si>
    <t>116, 122, 128, 134</t>
  </si>
  <si>
    <t>Плащ д/д "ТИФАНИ"</t>
  </si>
  <si>
    <t>140, 146, 152, 158</t>
  </si>
  <si>
    <t>110, 116, 122, 128, 134</t>
  </si>
  <si>
    <t xml:space="preserve">Комплект д/д "ГЛОРИЯ" </t>
  </si>
  <si>
    <t>116, 122, 134, 140</t>
  </si>
  <si>
    <t>Комплект д/д "КЭЛЛИ"</t>
  </si>
  <si>
    <t>Комплект д/м "АНТОШКА"</t>
  </si>
  <si>
    <t>Куртка д/м "ЮДЖИН" (ветровка+кофта)</t>
  </si>
  <si>
    <t>128, 134, 140, 146, 152</t>
  </si>
  <si>
    <t>Комплект д/м "КЕВИН" (+ кофта)</t>
  </si>
  <si>
    <t>146, 152, 158, 164</t>
  </si>
  <si>
    <t>140, 146, 152, 158, 164</t>
  </si>
  <si>
    <t xml:space="preserve">Комплект д/м "БИЛЛИ" </t>
  </si>
  <si>
    <t>80, 86, 92, 98</t>
  </si>
  <si>
    <t xml:space="preserve">Куртка д/м "БОББИ" </t>
  </si>
  <si>
    <t xml:space="preserve">Комплект д/м "ТОТОШКА" </t>
  </si>
  <si>
    <t xml:space="preserve">Куртка д/м "ЛУКАС" </t>
  </si>
  <si>
    <t xml:space="preserve">Брюки д/м "РОННИ" </t>
  </si>
  <si>
    <t>Комплект д/м "РУДДИ"</t>
  </si>
  <si>
    <t>86, 92, 98, 110, 116</t>
  </si>
  <si>
    <t>Комплект д/м "НЕМО"</t>
  </si>
  <si>
    <t>Комплект д/м "ТИНЕЙДЖЕР"</t>
  </si>
  <si>
    <t xml:space="preserve"> 116, 122, 128, 134</t>
  </si>
  <si>
    <t xml:space="preserve">Куртка д/м "ТИМАТИ" </t>
  </si>
  <si>
    <t>Комплект д/м "ТИМОША"</t>
  </si>
  <si>
    <t>"БАТИК"          Коллекция "ВЕСНА 2013"</t>
  </si>
  <si>
    <t>Арт.</t>
  </si>
  <si>
    <t>Комбинезон-трансформер "КАПУША"</t>
  </si>
  <si>
    <t>Комплект д/д "НИКА"</t>
  </si>
  <si>
    <t>Комплект д/д "АССОЛЬ"</t>
  </si>
  <si>
    <t>86, 92, 98, 104</t>
  </si>
  <si>
    <t>Комплект д/д "ГЕРДА"</t>
  </si>
  <si>
    <t>Комплект д/д "ЕВА"</t>
  </si>
  <si>
    <t>Куртка д/д "ПЕППИ"</t>
  </si>
  <si>
    <t>Куртка д/д "САНДРА"</t>
  </si>
  <si>
    <t xml:space="preserve">Куртка д/д "ОДЕТТА" </t>
  </si>
  <si>
    <t xml:space="preserve">Куртка д/д "ЛАУРА" </t>
  </si>
  <si>
    <t xml:space="preserve">Куртка д/д "ТОНЯ" </t>
  </si>
  <si>
    <t xml:space="preserve">Куртка д/д "КЕРРИ" </t>
  </si>
  <si>
    <t xml:space="preserve">Пальто д/д "ЛУРДЕС" </t>
  </si>
  <si>
    <t xml:space="preserve">Пальто д/д "АГАТА" </t>
  </si>
  <si>
    <t>122, 128, 134, 140</t>
  </si>
  <si>
    <t xml:space="preserve">Пальто д/д "ЗАРИНА" </t>
  </si>
  <si>
    <t xml:space="preserve">Ветровка д/д "СТЕФАНИ" (+ кофта) </t>
  </si>
  <si>
    <t>Ветровка д/д "СЕЛЕНА"</t>
  </si>
  <si>
    <t>Плащ д/д "ТАЙРА"</t>
  </si>
  <si>
    <t>Плащ д/д "СИНДИ"</t>
  </si>
  <si>
    <t>Плащ д/д "ЭЛИЗА"</t>
  </si>
  <si>
    <t>Брюки д/д "ВЕРОНИКА" (с лямками)</t>
  </si>
  <si>
    <t xml:space="preserve">Брюки д/д "КАМИЛЛА" </t>
  </si>
  <si>
    <t>104, 110, 116, 122, 128</t>
  </si>
  <si>
    <t>Комплект д/м "ЯРИК"</t>
  </si>
  <si>
    <t xml:space="preserve">Комплект д/м "ПЛАТОН" </t>
  </si>
  <si>
    <t xml:space="preserve">Куртка д/м "ФУНТИК" </t>
  </si>
  <si>
    <t>Куртка д/м "ЭНАКЕН" (+жилет)</t>
  </si>
  <si>
    <t xml:space="preserve">Куртка д/м "АРХИП" </t>
  </si>
  <si>
    <t xml:space="preserve">Куртка д/м "РАССЕЛ" </t>
  </si>
  <si>
    <t xml:space="preserve">Куртка д/м "МИХАЭЛЬ" </t>
  </si>
  <si>
    <t>128, 134, 140, 146</t>
  </si>
  <si>
    <t xml:space="preserve">Куртка д/м "САЙМОН" </t>
  </si>
  <si>
    <t xml:space="preserve">Куртка д/м "БАДДИ" </t>
  </si>
  <si>
    <t xml:space="preserve">Ветровка д/м "БРАЙН" </t>
  </si>
  <si>
    <t>Комплект д/м "ТЭО"</t>
  </si>
  <si>
    <t xml:space="preserve">Ветровка д/м "ШТЕФАН" </t>
  </si>
  <si>
    <t xml:space="preserve">Ветровка д/м "МИЛАН" </t>
  </si>
  <si>
    <t xml:space="preserve">Брюки д/м "ЧЕСТЕР" </t>
  </si>
  <si>
    <t>Брюки д/м "ВОВОЧКА" (с лямками)</t>
  </si>
  <si>
    <t>Оптовая цена</t>
  </si>
  <si>
    <t xml:space="preserve">Конверт-трансформер              </t>
  </si>
  <si>
    <t>Комплект 3 в 1 (конверт-куртка-полукомбез)</t>
  </si>
  <si>
    <t>Комбинезон-трансформер для девочки</t>
  </si>
  <si>
    <t xml:space="preserve">Комбинезон-трансформер для девочки </t>
  </si>
  <si>
    <t>Комбинезон-трансформер для мальчика</t>
  </si>
  <si>
    <t>Комплект для мальчика</t>
  </si>
  <si>
    <t>22-24-26</t>
  </si>
  <si>
    <t>Комплект для девочки</t>
  </si>
  <si>
    <t xml:space="preserve">Куртка для девочки </t>
  </si>
  <si>
    <t>24-26-28</t>
  </si>
  <si>
    <t>Куртка для девочки</t>
  </si>
  <si>
    <t>28-30-32</t>
  </si>
  <si>
    <t>32-34-36</t>
  </si>
  <si>
    <t>Куртка для мальчика</t>
  </si>
  <si>
    <t>30-32-34-36</t>
  </si>
  <si>
    <t>Ветровка для мальчика</t>
  </si>
  <si>
    <t>28-30-32-34</t>
  </si>
  <si>
    <t>Ветровка для девочки</t>
  </si>
  <si>
    <t>Плащ для девочки</t>
  </si>
  <si>
    <t>20(62-68); 22(74-80); 24(80-86)</t>
  </si>
  <si>
    <t>22(62-68); 24(74-80)</t>
  </si>
  <si>
    <t>Трансформер МИШУТКА</t>
  </si>
  <si>
    <t>Костюм д/д АНЮТА</t>
  </si>
  <si>
    <t>86, 92, 98, 104, 110</t>
  </si>
  <si>
    <t>Костюм д/д ТАНЮША</t>
  </si>
  <si>
    <t>Костюм д/м СТЕПАН</t>
  </si>
  <si>
    <t>Куртка д/малышей КРОХА</t>
  </si>
  <si>
    <t>68, 74, 80</t>
  </si>
  <si>
    <t>Куртка д/м МИТЯ</t>
  </si>
  <si>
    <t>Куртка д/д МАЙЯ</t>
  </si>
  <si>
    <t>Куртка д/д КИРА</t>
  </si>
  <si>
    <t>86, 92, 98, 104, 110, 116</t>
  </si>
  <si>
    <t>Куртка д/д ВАСИЛИСА</t>
  </si>
  <si>
    <t>Куртка д/д ЖЕМЧУЖИНА</t>
  </si>
  <si>
    <t>Куртка д/м КОСТЯ</t>
  </si>
  <si>
    <t>Куртка д/м ЧАРЛИ</t>
  </si>
  <si>
    <t>Куртка д/м ГАРРИ</t>
  </si>
  <si>
    <t>Ветровка д/д ЭЛЛИ (х/б)</t>
  </si>
  <si>
    <t>80, 86, 92, 98, 104, 110</t>
  </si>
  <si>
    <t>Ветровка д/д ДАРЬЯ (флис)</t>
  </si>
  <si>
    <t>Ветровка д/д УЛЬЯНА (флис)</t>
  </si>
  <si>
    <t>Плащ д/д ДИАНА (х/б) однотонная</t>
  </si>
  <si>
    <t>Плащ д/д ДИАНА (х/б) принт</t>
  </si>
  <si>
    <t>Ветровка д/м ДАНИЛА (флис) принт</t>
  </si>
  <si>
    <t>Ветровка д/м ДАНИЛА (х/б) однотонная</t>
  </si>
  <si>
    <t>Ветровка д/м ЛЁНЯ (х/б) однотонная</t>
  </si>
  <si>
    <t xml:space="preserve">Ветровка д/м МАКС (х/б) </t>
  </si>
  <si>
    <t>Брюки х/б</t>
  </si>
  <si>
    <t>98, 104, 110, 116, 122, 128, 134</t>
  </si>
  <si>
    <t>Брюки флис</t>
  </si>
  <si>
    <t>18-425</t>
  </si>
  <si>
    <r>
      <t>Костюм д/м</t>
    </r>
    <r>
      <rPr>
        <i/>
        <sz val="11"/>
        <rFont val="Times New Roman"/>
        <family val="1"/>
      </rPr>
      <t xml:space="preserve"> </t>
    </r>
  </si>
  <si>
    <t>80, 86, 92, 98, 104, 110, 116</t>
  </si>
  <si>
    <t>17-229</t>
  </si>
  <si>
    <t xml:space="preserve">Ветровка д/м </t>
  </si>
  <si>
    <t>17-217</t>
  </si>
  <si>
    <r>
      <t xml:space="preserve">Ветровка д/м </t>
    </r>
  </si>
  <si>
    <t>Плащ д/д РАПСОДИЯ (х/б)</t>
  </si>
  <si>
    <t>134, 140, 146, 152, 158</t>
  </si>
  <si>
    <t>Комплект 3в1 БОНЯ (конверт-куртка-полукомбез)</t>
  </si>
  <si>
    <t>Комплект 4в1 ДРУЖОК                                                          (конверт-куртка-комбинезон-полукомбез)</t>
  </si>
  <si>
    <t>Размеры модели (рост)</t>
  </si>
  <si>
    <t xml:space="preserve">Размеры модели </t>
  </si>
  <si>
    <t>Количество</t>
  </si>
  <si>
    <t>Укажите нужные размеры</t>
  </si>
  <si>
    <t>Укажите цвет                    (на фото)</t>
  </si>
  <si>
    <t>Сумма</t>
  </si>
  <si>
    <t>Укажите варианты замены на случай отсутствия нужной модели</t>
  </si>
  <si>
    <t>ИТОГОВАЯ СУММА ЗАКАЗА</t>
  </si>
  <si>
    <t>NEW STEP  Коллекция "ВЕСНА 2013"</t>
  </si>
  <si>
    <t>"Голубкин и Ширяев"  Коллекция "ВЕСНА 2013"</t>
  </si>
  <si>
    <t>"Ника"  Коллекция "ВЕСНА 2013"</t>
  </si>
  <si>
    <t>ОВАС (OVAS) Коллекция "ВЕСНА 2013"</t>
  </si>
  <si>
    <t>ФИО</t>
  </si>
  <si>
    <t>Город</t>
  </si>
  <si>
    <t>Контактный телефон</t>
  </si>
  <si>
    <t>Дата составления заказа</t>
  </si>
  <si>
    <t>Брюки д/м "РОББИ" (с лямками)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</si>
</sst>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u val="single"/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u val="single"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u val="single"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8" fillId="33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35" borderId="11" xfId="52" applyFont="1" applyFill="1" applyBorder="1" applyAlignment="1" applyProtection="1">
      <alignment horizontal="center" vertical="center" wrapText="1"/>
      <protection locked="0"/>
    </xf>
    <xf numFmtId="0" fontId="5" fillId="35" borderId="12" xfId="52" applyFont="1" applyFill="1" applyBorder="1" applyAlignment="1" applyProtection="1">
      <alignment horizontal="center" vertical="center" wrapText="1"/>
      <protection locked="0"/>
    </xf>
    <xf numFmtId="0" fontId="5" fillId="35" borderId="13" xfId="52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wrapText="1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6" fillId="33" borderId="11" xfId="52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33" borderId="11" xfId="52" applyFont="1" applyFill="1" applyBorder="1" applyAlignment="1" applyProtection="1">
      <alignment horizontal="center" vertical="center" wrapText="1"/>
      <protection locked="0"/>
    </xf>
    <xf numFmtId="0" fontId="6" fillId="33" borderId="13" xfId="52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 applyProtection="1">
      <alignment horizontal="left" vertical="center" wrapText="1"/>
      <protection locked="0"/>
    </xf>
    <xf numFmtId="0" fontId="5" fillId="0" borderId="17" xfId="52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left" vertical="center" wrapText="1"/>
      <protection locked="0"/>
    </xf>
    <xf numFmtId="0" fontId="5" fillId="0" borderId="12" xfId="52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52" applyFont="1" applyFill="1" applyBorder="1" applyAlignment="1" applyProtection="1">
      <alignment horizontal="left" vertical="center" wrapText="1"/>
      <protection locked="0"/>
    </xf>
    <xf numFmtId="0" fontId="5" fillId="0" borderId="0" xfId="52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52" applyFont="1" applyFill="1" applyBorder="1" applyAlignment="1" applyProtection="1">
      <alignment horizontal="left" vertical="center" wrapText="1"/>
      <protection locked="0"/>
    </xf>
    <xf numFmtId="0" fontId="5" fillId="0" borderId="19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20" xfId="52" applyFont="1" applyFill="1" applyBorder="1" applyAlignment="1" applyProtection="1">
      <alignment horizontal="left" vertical="center" wrapText="1"/>
      <protection locked="0"/>
    </xf>
    <xf numFmtId="0" fontId="5" fillId="0" borderId="21" xfId="52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47" fillId="36" borderId="10" xfId="0" applyFont="1" applyFill="1" applyBorder="1" applyAlignment="1" applyProtection="1">
      <alignment horizontal="center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9" xfId="52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37" borderId="10" xfId="0" applyNumberForma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11.00390625" style="2" customWidth="1"/>
    <col min="2" max="2" width="52.57421875" style="2" customWidth="1"/>
    <col min="3" max="3" width="15.28125" style="5" customWidth="1"/>
    <col min="4" max="4" width="35.28125" style="60" customWidth="1"/>
    <col min="5" max="5" width="22.8515625" style="2" customWidth="1"/>
    <col min="6" max="6" width="21.28125" style="2" customWidth="1"/>
    <col min="7" max="7" width="11.140625" style="5" customWidth="1"/>
    <col min="8" max="8" width="14.57421875" style="5" customWidth="1"/>
    <col min="9" max="9" width="43.421875" style="2" customWidth="1"/>
    <col min="10" max="15" width="6.7109375" style="2" customWidth="1"/>
    <col min="16" max="16384" width="9.140625" style="2" customWidth="1"/>
  </cols>
  <sheetData>
    <row r="1" spans="2:4" ht="19.5" thickBot="1">
      <c r="B1" s="3" t="s">
        <v>175</v>
      </c>
      <c r="C1" s="4"/>
      <c r="D1" s="4"/>
    </row>
    <row r="2" spans="2:4" ht="19.5" thickBot="1">
      <c r="B2" s="3" t="s">
        <v>172</v>
      </c>
      <c r="C2" s="4"/>
      <c r="D2" s="4"/>
    </row>
    <row r="3" spans="2:4" ht="19.5" thickBot="1">
      <c r="B3" s="3" t="s">
        <v>173</v>
      </c>
      <c r="C3" s="4"/>
      <c r="D3" s="4"/>
    </row>
    <row r="4" spans="2:4" ht="21" customHeight="1" thickBot="1">
      <c r="B4" s="3" t="s">
        <v>174</v>
      </c>
      <c r="C4" s="4"/>
      <c r="D4" s="4"/>
    </row>
    <row r="5" spans="1:17" ht="17.25" customHeight="1" thickBot="1">
      <c r="A5" s="6"/>
      <c r="B5" s="6"/>
      <c r="C5" s="7"/>
      <c r="D5" s="8"/>
      <c r="E5" s="9"/>
      <c r="F5" s="9"/>
      <c r="G5" s="10"/>
      <c r="H5" s="10"/>
      <c r="I5" s="9"/>
      <c r="J5" s="9"/>
      <c r="K5" s="9"/>
      <c r="L5" s="9"/>
      <c r="M5" s="9"/>
      <c r="N5" s="9"/>
      <c r="O5" s="9"/>
      <c r="P5" s="9"/>
      <c r="Q5" s="9"/>
    </row>
    <row r="6" spans="1:17" s="15" customFormat="1" ht="30" customHeight="1" thickBot="1">
      <c r="A6" s="11" t="s">
        <v>56</v>
      </c>
      <c r="B6" s="12"/>
      <c r="C6" s="12"/>
      <c r="D6" s="13"/>
      <c r="E6" s="1" t="s">
        <v>163</v>
      </c>
      <c r="F6" s="1" t="s">
        <v>164</v>
      </c>
      <c r="G6" s="1" t="s">
        <v>162</v>
      </c>
      <c r="H6" s="1" t="s">
        <v>165</v>
      </c>
      <c r="I6" s="1" t="s">
        <v>166</v>
      </c>
      <c r="J6" s="14"/>
      <c r="K6" s="14"/>
      <c r="L6" s="14"/>
      <c r="M6" s="14"/>
      <c r="N6" s="14"/>
      <c r="O6" s="14"/>
      <c r="P6" s="14"/>
      <c r="Q6" s="14"/>
    </row>
    <row r="7" spans="1:17" ht="17.25" customHeight="1" thickBot="1">
      <c r="A7" s="16" t="s">
        <v>57</v>
      </c>
      <c r="B7" s="16" t="s">
        <v>0</v>
      </c>
      <c r="C7" s="16" t="s">
        <v>1</v>
      </c>
      <c r="D7" s="16" t="s">
        <v>160</v>
      </c>
      <c r="E7" s="1"/>
      <c r="F7" s="1"/>
      <c r="G7" s="1"/>
      <c r="H7" s="1"/>
      <c r="I7" s="1"/>
      <c r="J7" s="9"/>
      <c r="K7" s="9"/>
      <c r="L7" s="9"/>
      <c r="M7" s="9"/>
      <c r="N7" s="9"/>
      <c r="O7" s="9"/>
      <c r="P7" s="9"/>
      <c r="Q7" s="9"/>
    </row>
    <row r="8" spans="1:17" ht="17.25" customHeight="1" thickBot="1">
      <c r="A8" s="17">
        <v>127</v>
      </c>
      <c r="B8" s="18" t="s">
        <v>11</v>
      </c>
      <c r="C8" s="62">
        <v>1300</v>
      </c>
      <c r="D8" s="19" t="s">
        <v>2</v>
      </c>
      <c r="E8" s="20"/>
      <c r="F8" s="20"/>
      <c r="G8" s="21">
        <v>0</v>
      </c>
      <c r="H8" s="74">
        <f>C8*G8</f>
        <v>0</v>
      </c>
      <c r="I8" s="20"/>
      <c r="J8" s="9"/>
      <c r="K8" s="9"/>
      <c r="L8" s="9"/>
      <c r="M8" s="9"/>
      <c r="N8" s="9"/>
      <c r="O8" s="9"/>
      <c r="P8" s="9"/>
      <c r="Q8" s="9"/>
    </row>
    <row r="9" spans="1:17" ht="17.25" customHeight="1" thickBot="1">
      <c r="A9" s="17">
        <v>136</v>
      </c>
      <c r="B9" s="18" t="s">
        <v>58</v>
      </c>
      <c r="C9" s="62">
        <v>1450</v>
      </c>
      <c r="D9" s="19" t="s">
        <v>2</v>
      </c>
      <c r="E9" s="20"/>
      <c r="F9" s="20"/>
      <c r="G9" s="21">
        <v>0</v>
      </c>
      <c r="H9" s="74">
        <f>C9*G9</f>
        <v>0</v>
      </c>
      <c r="I9" s="20"/>
      <c r="J9" s="9"/>
      <c r="K9" s="9"/>
      <c r="L9" s="9"/>
      <c r="M9" s="9"/>
      <c r="N9" s="9"/>
      <c r="O9" s="9"/>
      <c r="P9" s="9"/>
      <c r="Q9" s="9"/>
    </row>
    <row r="10" spans="1:17" ht="17.25" customHeight="1" thickBot="1">
      <c r="A10" s="17">
        <v>772</v>
      </c>
      <c r="B10" s="18" t="s">
        <v>13</v>
      </c>
      <c r="C10" s="62">
        <v>1000</v>
      </c>
      <c r="D10" s="19" t="s">
        <v>12</v>
      </c>
      <c r="E10" s="20"/>
      <c r="F10" s="20"/>
      <c r="G10" s="21">
        <v>0</v>
      </c>
      <c r="H10" s="74">
        <f aca="true" t="shared" si="0" ref="H10:H72">C10*G10</f>
        <v>0</v>
      </c>
      <c r="I10" s="20"/>
      <c r="J10" s="9"/>
      <c r="K10" s="9"/>
      <c r="L10" s="9"/>
      <c r="M10" s="9"/>
      <c r="N10" s="9"/>
      <c r="O10" s="9"/>
      <c r="P10" s="9"/>
      <c r="Q10" s="9"/>
    </row>
    <row r="11" spans="1:17" ht="17.25" customHeight="1" thickBot="1">
      <c r="A11" s="17">
        <v>202</v>
      </c>
      <c r="B11" s="18" t="s">
        <v>36</v>
      </c>
      <c r="C11" s="62">
        <v>1450</v>
      </c>
      <c r="D11" s="19" t="s">
        <v>12</v>
      </c>
      <c r="E11" s="20"/>
      <c r="F11" s="20"/>
      <c r="G11" s="21"/>
      <c r="H11" s="74">
        <f t="shared" si="0"/>
        <v>0</v>
      </c>
      <c r="I11" s="20"/>
      <c r="J11" s="9"/>
      <c r="K11" s="9"/>
      <c r="L11" s="9"/>
      <c r="M11" s="9"/>
      <c r="N11" s="9"/>
      <c r="O11" s="9"/>
      <c r="P11" s="9"/>
      <c r="Q11" s="9"/>
    </row>
    <row r="12" spans="1:17" ht="17.25" customHeight="1" thickBot="1">
      <c r="A12" s="17">
        <v>219</v>
      </c>
      <c r="B12" s="18" t="s">
        <v>59</v>
      </c>
      <c r="C12" s="62">
        <v>1450</v>
      </c>
      <c r="D12" s="19" t="s">
        <v>12</v>
      </c>
      <c r="E12" s="20"/>
      <c r="F12" s="20"/>
      <c r="G12" s="21">
        <v>0</v>
      </c>
      <c r="H12" s="74">
        <f t="shared" si="0"/>
        <v>0</v>
      </c>
      <c r="I12" s="20"/>
      <c r="J12" s="9"/>
      <c r="K12" s="9"/>
      <c r="L12" s="9"/>
      <c r="M12" s="9"/>
      <c r="N12" s="9"/>
      <c r="O12" s="9"/>
      <c r="P12" s="9"/>
      <c r="Q12" s="9"/>
    </row>
    <row r="13" spans="1:17" ht="17.25" customHeight="1" thickBot="1">
      <c r="A13" s="17">
        <v>743</v>
      </c>
      <c r="B13" s="18" t="s">
        <v>14</v>
      </c>
      <c r="C13" s="62">
        <v>1200</v>
      </c>
      <c r="D13" s="19" t="s">
        <v>9</v>
      </c>
      <c r="E13" s="20"/>
      <c r="F13" s="20"/>
      <c r="G13" s="21">
        <v>0</v>
      </c>
      <c r="H13" s="74">
        <f t="shared" si="0"/>
        <v>0</v>
      </c>
      <c r="I13" s="20"/>
      <c r="J13" s="9"/>
      <c r="K13" s="9"/>
      <c r="L13" s="9"/>
      <c r="M13" s="9"/>
      <c r="N13" s="9"/>
      <c r="O13" s="9"/>
      <c r="P13" s="9"/>
      <c r="Q13" s="9"/>
    </row>
    <row r="14" spans="1:17" ht="17.25" customHeight="1" thickBot="1">
      <c r="A14" s="17">
        <v>216</v>
      </c>
      <c r="B14" s="18" t="s">
        <v>60</v>
      </c>
      <c r="C14" s="62">
        <v>1450</v>
      </c>
      <c r="D14" s="19" t="s">
        <v>61</v>
      </c>
      <c r="E14" s="20"/>
      <c r="F14" s="20"/>
      <c r="G14" s="21">
        <v>0</v>
      </c>
      <c r="H14" s="74">
        <f t="shared" si="0"/>
        <v>0</v>
      </c>
      <c r="I14" s="20"/>
      <c r="J14" s="9"/>
      <c r="K14" s="9"/>
      <c r="L14" s="9"/>
      <c r="M14" s="9"/>
      <c r="N14" s="9"/>
      <c r="O14" s="9"/>
      <c r="P14" s="9"/>
      <c r="Q14" s="9"/>
    </row>
    <row r="15" spans="1:17" ht="17.25" customHeight="1" thickBot="1">
      <c r="A15" s="17">
        <v>768</v>
      </c>
      <c r="B15" s="18" t="s">
        <v>17</v>
      </c>
      <c r="C15" s="62">
        <v>1200</v>
      </c>
      <c r="D15" s="19" t="s">
        <v>16</v>
      </c>
      <c r="E15" s="20"/>
      <c r="F15" s="20"/>
      <c r="G15" s="21">
        <v>0</v>
      </c>
      <c r="H15" s="74">
        <f t="shared" si="0"/>
        <v>0</v>
      </c>
      <c r="I15" s="20"/>
      <c r="J15" s="9"/>
      <c r="K15" s="9"/>
      <c r="L15" s="9"/>
      <c r="M15" s="9"/>
      <c r="N15" s="9"/>
      <c r="O15" s="9"/>
      <c r="P15" s="9"/>
      <c r="Q15" s="9"/>
    </row>
    <row r="16" spans="1:17" ht="17.25" customHeight="1" thickBot="1">
      <c r="A16" s="17">
        <v>217</v>
      </c>
      <c r="B16" s="18" t="s">
        <v>63</v>
      </c>
      <c r="C16" s="62">
        <v>1450</v>
      </c>
      <c r="D16" s="19" t="s">
        <v>6</v>
      </c>
      <c r="E16" s="20"/>
      <c r="F16" s="20"/>
      <c r="G16" s="21">
        <v>0</v>
      </c>
      <c r="H16" s="74">
        <f t="shared" si="0"/>
        <v>0</v>
      </c>
      <c r="I16" s="20"/>
      <c r="J16" s="9"/>
      <c r="K16" s="9"/>
      <c r="L16" s="9"/>
      <c r="M16" s="9"/>
      <c r="N16" s="9"/>
      <c r="O16" s="9"/>
      <c r="P16" s="9"/>
      <c r="Q16" s="9"/>
    </row>
    <row r="17" spans="1:17" ht="17.25" customHeight="1" thickBot="1">
      <c r="A17" s="17">
        <v>222</v>
      </c>
      <c r="B17" s="18" t="s">
        <v>62</v>
      </c>
      <c r="C17" s="62">
        <v>1350</v>
      </c>
      <c r="D17" s="19" t="s">
        <v>22</v>
      </c>
      <c r="E17" s="20"/>
      <c r="F17" s="20"/>
      <c r="G17" s="21">
        <v>0</v>
      </c>
      <c r="H17" s="74">
        <f t="shared" si="0"/>
        <v>0</v>
      </c>
      <c r="I17" s="20"/>
      <c r="J17" s="9"/>
      <c r="K17" s="9"/>
      <c r="L17" s="9"/>
      <c r="M17" s="9"/>
      <c r="N17" s="9"/>
      <c r="O17" s="9"/>
      <c r="P17" s="9"/>
      <c r="Q17" s="9"/>
    </row>
    <row r="18" spans="1:17" ht="17.25" customHeight="1" thickBot="1">
      <c r="A18" s="17">
        <v>510</v>
      </c>
      <c r="B18" s="18" t="s">
        <v>64</v>
      </c>
      <c r="C18" s="62">
        <v>880</v>
      </c>
      <c r="D18" s="19" t="s">
        <v>12</v>
      </c>
      <c r="E18" s="20"/>
      <c r="F18" s="20"/>
      <c r="G18" s="21">
        <v>0</v>
      </c>
      <c r="H18" s="74">
        <f t="shared" si="0"/>
        <v>0</v>
      </c>
      <c r="I18" s="20"/>
      <c r="J18" s="9"/>
      <c r="K18" s="9"/>
      <c r="L18" s="9"/>
      <c r="M18" s="9"/>
      <c r="N18" s="9"/>
      <c r="O18" s="9"/>
      <c r="P18" s="9"/>
      <c r="Q18" s="9"/>
    </row>
    <row r="19" spans="1:17" ht="17.25" customHeight="1" thickBot="1">
      <c r="A19" s="17">
        <v>794</v>
      </c>
      <c r="B19" s="18" t="s">
        <v>68</v>
      </c>
      <c r="C19" s="62">
        <v>500</v>
      </c>
      <c r="D19" s="19" t="s">
        <v>7</v>
      </c>
      <c r="E19" s="20"/>
      <c r="F19" s="20"/>
      <c r="G19" s="21">
        <v>0</v>
      </c>
      <c r="H19" s="74">
        <f t="shared" si="0"/>
        <v>0</v>
      </c>
      <c r="I19" s="20"/>
      <c r="J19" s="9"/>
      <c r="K19" s="9"/>
      <c r="L19" s="9"/>
      <c r="M19" s="9"/>
      <c r="N19" s="9"/>
      <c r="O19" s="9"/>
      <c r="P19" s="9"/>
      <c r="Q19" s="9"/>
    </row>
    <row r="20" spans="1:17" ht="17.25" customHeight="1" thickBot="1">
      <c r="A20" s="17">
        <v>514</v>
      </c>
      <c r="B20" s="18" t="s">
        <v>69</v>
      </c>
      <c r="C20" s="62">
        <v>1280</v>
      </c>
      <c r="D20" s="19" t="s">
        <v>22</v>
      </c>
      <c r="E20" s="20"/>
      <c r="F20" s="20"/>
      <c r="G20" s="21">
        <v>0</v>
      </c>
      <c r="H20" s="74">
        <f t="shared" si="0"/>
        <v>0</v>
      </c>
      <c r="I20" s="20"/>
      <c r="J20" s="9"/>
      <c r="K20" s="9"/>
      <c r="L20" s="9"/>
      <c r="M20" s="9"/>
      <c r="N20" s="9"/>
      <c r="O20" s="9"/>
      <c r="P20" s="9"/>
      <c r="Q20" s="9"/>
    </row>
    <row r="21" spans="1:17" ht="17.25" customHeight="1" thickBot="1">
      <c r="A21" s="17">
        <v>523</v>
      </c>
      <c r="B21" s="18" t="s">
        <v>65</v>
      </c>
      <c r="C21" s="62">
        <v>900</v>
      </c>
      <c r="D21" s="19" t="s">
        <v>30</v>
      </c>
      <c r="E21" s="20"/>
      <c r="F21" s="20"/>
      <c r="G21" s="21">
        <v>0</v>
      </c>
      <c r="H21" s="74">
        <f t="shared" si="0"/>
        <v>0</v>
      </c>
      <c r="I21" s="20"/>
      <c r="J21" s="9"/>
      <c r="K21" s="9"/>
      <c r="L21" s="9"/>
      <c r="M21" s="9"/>
      <c r="N21" s="9"/>
      <c r="O21" s="9"/>
      <c r="P21" s="9"/>
      <c r="Q21" s="9"/>
    </row>
    <row r="22" spans="1:17" ht="17.25" customHeight="1" thickBot="1">
      <c r="A22" s="17">
        <v>504</v>
      </c>
      <c r="B22" s="18" t="s">
        <v>20</v>
      </c>
      <c r="C22" s="62">
        <v>700</v>
      </c>
      <c r="D22" s="19" t="s">
        <v>21</v>
      </c>
      <c r="E22" s="20"/>
      <c r="F22" s="20"/>
      <c r="G22" s="21">
        <v>0</v>
      </c>
      <c r="H22" s="74">
        <f t="shared" si="0"/>
        <v>0</v>
      </c>
      <c r="I22" s="20"/>
      <c r="J22" s="9"/>
      <c r="K22" s="9"/>
      <c r="L22" s="9"/>
      <c r="M22" s="9"/>
      <c r="N22" s="9"/>
      <c r="O22" s="9"/>
      <c r="P22" s="9"/>
      <c r="Q22" s="9"/>
    </row>
    <row r="23" spans="1:17" ht="17.25" customHeight="1" thickBot="1">
      <c r="A23" s="17">
        <v>500</v>
      </c>
      <c r="B23" s="18" t="s">
        <v>23</v>
      </c>
      <c r="C23" s="62">
        <v>1200</v>
      </c>
      <c r="D23" s="19" t="s">
        <v>24</v>
      </c>
      <c r="E23" s="20"/>
      <c r="F23" s="20"/>
      <c r="G23" s="21">
        <v>0</v>
      </c>
      <c r="H23" s="74">
        <f t="shared" si="0"/>
        <v>0</v>
      </c>
      <c r="I23" s="20"/>
      <c r="J23" s="9"/>
      <c r="K23" s="9"/>
      <c r="L23" s="9"/>
      <c r="M23" s="9"/>
      <c r="N23" s="9"/>
      <c r="O23" s="9"/>
      <c r="P23" s="9"/>
      <c r="Q23" s="9"/>
    </row>
    <row r="24" spans="1:17" ht="17.25" customHeight="1" thickBot="1">
      <c r="A24" s="17">
        <v>519</v>
      </c>
      <c r="B24" s="18" t="s">
        <v>67</v>
      </c>
      <c r="C24" s="62">
        <v>1200</v>
      </c>
      <c r="D24" s="19" t="s">
        <v>42</v>
      </c>
      <c r="E24" s="20"/>
      <c r="F24" s="20"/>
      <c r="G24" s="21">
        <v>0</v>
      </c>
      <c r="H24" s="74">
        <f t="shared" si="0"/>
        <v>0</v>
      </c>
      <c r="I24" s="20"/>
      <c r="J24" s="9"/>
      <c r="K24" s="9"/>
      <c r="L24" s="9"/>
      <c r="M24" s="9"/>
      <c r="N24" s="9"/>
      <c r="O24" s="9"/>
      <c r="P24" s="9"/>
      <c r="Q24" s="9"/>
    </row>
    <row r="25" spans="1:17" ht="17.25" customHeight="1" thickBot="1">
      <c r="A25" s="17">
        <v>518</v>
      </c>
      <c r="B25" s="18" t="s">
        <v>66</v>
      </c>
      <c r="C25" s="62">
        <v>1100</v>
      </c>
      <c r="D25" s="19" t="s">
        <v>41</v>
      </c>
      <c r="E25" s="20"/>
      <c r="F25" s="20"/>
      <c r="G25" s="21">
        <v>0</v>
      </c>
      <c r="H25" s="74">
        <f t="shared" si="0"/>
        <v>0</v>
      </c>
      <c r="I25" s="20"/>
      <c r="J25" s="9"/>
      <c r="K25" s="9"/>
      <c r="L25" s="9"/>
      <c r="M25" s="9"/>
      <c r="N25" s="9"/>
      <c r="O25" s="9"/>
      <c r="P25" s="9"/>
      <c r="Q25" s="9"/>
    </row>
    <row r="26" spans="1:17" ht="17.25" customHeight="1" thickBot="1">
      <c r="A26" s="17">
        <v>809</v>
      </c>
      <c r="B26" s="18" t="s">
        <v>70</v>
      </c>
      <c r="C26" s="62">
        <v>850</v>
      </c>
      <c r="D26" s="19" t="s">
        <v>30</v>
      </c>
      <c r="E26" s="20"/>
      <c r="F26" s="20"/>
      <c r="G26" s="21">
        <v>0</v>
      </c>
      <c r="H26" s="74">
        <f t="shared" si="0"/>
        <v>0</v>
      </c>
      <c r="I26" s="20"/>
      <c r="J26" s="9"/>
      <c r="K26" s="9"/>
      <c r="L26" s="9"/>
      <c r="M26" s="9"/>
      <c r="N26" s="9"/>
      <c r="O26" s="9"/>
      <c r="P26" s="9"/>
      <c r="Q26" s="9"/>
    </row>
    <row r="27" spans="1:17" ht="17.25" customHeight="1" thickBot="1">
      <c r="A27" s="17">
        <v>800</v>
      </c>
      <c r="B27" s="18" t="s">
        <v>19</v>
      </c>
      <c r="C27" s="62">
        <v>1350</v>
      </c>
      <c r="D27" s="19" t="s">
        <v>4</v>
      </c>
      <c r="E27" s="20"/>
      <c r="F27" s="20"/>
      <c r="G27" s="21">
        <v>0</v>
      </c>
      <c r="H27" s="74">
        <f t="shared" si="0"/>
        <v>0</v>
      </c>
      <c r="I27" s="20"/>
      <c r="J27" s="9"/>
      <c r="K27" s="9"/>
      <c r="L27" s="9"/>
      <c r="M27" s="9"/>
      <c r="N27" s="9"/>
      <c r="O27" s="9"/>
      <c r="P27" s="9"/>
      <c r="Q27" s="9"/>
    </row>
    <row r="28" spans="1:17" ht="17.25" customHeight="1" thickBot="1">
      <c r="A28" s="17">
        <v>811</v>
      </c>
      <c r="B28" s="18" t="s">
        <v>71</v>
      </c>
      <c r="C28" s="62">
        <v>1200</v>
      </c>
      <c r="D28" s="19" t="s">
        <v>72</v>
      </c>
      <c r="E28" s="20"/>
      <c r="F28" s="20"/>
      <c r="G28" s="21">
        <v>0</v>
      </c>
      <c r="H28" s="74">
        <f t="shared" si="0"/>
        <v>0</v>
      </c>
      <c r="I28" s="20"/>
      <c r="J28" s="9"/>
      <c r="K28" s="9"/>
      <c r="L28" s="9"/>
      <c r="M28" s="9"/>
      <c r="N28" s="9"/>
      <c r="O28" s="9"/>
      <c r="P28" s="9"/>
      <c r="Q28" s="9"/>
    </row>
    <row r="29" spans="1:17" ht="17.25" customHeight="1" thickBot="1">
      <c r="A29" s="17">
        <v>820</v>
      </c>
      <c r="B29" s="18" t="s">
        <v>73</v>
      </c>
      <c r="C29" s="62">
        <v>1400</v>
      </c>
      <c r="D29" s="19" t="s">
        <v>41</v>
      </c>
      <c r="E29" s="20"/>
      <c r="F29" s="20"/>
      <c r="G29" s="21">
        <v>0</v>
      </c>
      <c r="H29" s="74">
        <f t="shared" si="0"/>
        <v>0</v>
      </c>
      <c r="I29" s="20"/>
      <c r="J29" s="9"/>
      <c r="K29" s="9"/>
      <c r="L29" s="9"/>
      <c r="M29" s="9"/>
      <c r="N29" s="9"/>
      <c r="O29" s="9"/>
      <c r="P29" s="9"/>
      <c r="Q29" s="9"/>
    </row>
    <row r="30" spans="1:17" ht="17.25" customHeight="1" thickBot="1">
      <c r="A30" s="17">
        <v>200</v>
      </c>
      <c r="B30" s="18" t="s">
        <v>34</v>
      </c>
      <c r="C30" s="62">
        <v>800</v>
      </c>
      <c r="D30" s="19" t="s">
        <v>9</v>
      </c>
      <c r="E30" s="20"/>
      <c r="F30" s="20"/>
      <c r="G30" s="21">
        <v>0</v>
      </c>
      <c r="H30" s="74">
        <f t="shared" si="0"/>
        <v>0</v>
      </c>
      <c r="I30" s="20"/>
      <c r="J30" s="9"/>
      <c r="K30" s="9"/>
      <c r="L30" s="9"/>
      <c r="M30" s="9"/>
      <c r="N30" s="9"/>
      <c r="O30" s="9"/>
      <c r="P30" s="9"/>
      <c r="Q30" s="9"/>
    </row>
    <row r="31" spans="1:17" ht="17.25" customHeight="1" thickBot="1">
      <c r="A31" s="17">
        <v>777</v>
      </c>
      <c r="B31" s="18" t="s">
        <v>26</v>
      </c>
      <c r="C31" s="62">
        <v>950</v>
      </c>
      <c r="D31" s="19" t="s">
        <v>27</v>
      </c>
      <c r="E31" s="20"/>
      <c r="F31" s="20"/>
      <c r="G31" s="21">
        <v>0</v>
      </c>
      <c r="H31" s="74">
        <f t="shared" si="0"/>
        <v>0</v>
      </c>
      <c r="I31" s="20"/>
      <c r="J31" s="9"/>
      <c r="K31" s="9"/>
      <c r="L31" s="9"/>
      <c r="M31" s="9"/>
      <c r="N31" s="9"/>
      <c r="O31" s="9"/>
      <c r="P31" s="9"/>
      <c r="Q31" s="9"/>
    </row>
    <row r="32" spans="1:17" ht="17.25" customHeight="1" thickBot="1">
      <c r="A32" s="17">
        <v>798</v>
      </c>
      <c r="B32" s="18" t="s">
        <v>25</v>
      </c>
      <c r="C32" s="62">
        <v>1100</v>
      </c>
      <c r="D32" s="19" t="s">
        <v>18</v>
      </c>
      <c r="E32" s="20"/>
      <c r="F32" s="20"/>
      <c r="G32" s="21">
        <v>0</v>
      </c>
      <c r="H32" s="74">
        <f t="shared" si="0"/>
        <v>0</v>
      </c>
      <c r="I32" s="20"/>
      <c r="J32" s="9"/>
      <c r="K32" s="9"/>
      <c r="L32" s="9"/>
      <c r="M32" s="9"/>
      <c r="N32" s="9"/>
      <c r="O32" s="9"/>
      <c r="P32" s="9"/>
      <c r="Q32" s="9"/>
    </row>
    <row r="33" spans="1:17" ht="17.25" customHeight="1" thickBot="1">
      <c r="A33" s="17">
        <v>505</v>
      </c>
      <c r="B33" s="18" t="s">
        <v>74</v>
      </c>
      <c r="C33" s="62">
        <v>1000</v>
      </c>
      <c r="D33" s="19" t="s">
        <v>33</v>
      </c>
      <c r="E33" s="20"/>
      <c r="F33" s="20"/>
      <c r="G33" s="21">
        <v>0</v>
      </c>
      <c r="H33" s="74">
        <f t="shared" si="0"/>
        <v>0</v>
      </c>
      <c r="I33" s="20"/>
      <c r="J33" s="9"/>
      <c r="K33" s="9"/>
      <c r="L33" s="9"/>
      <c r="M33" s="9"/>
      <c r="N33" s="9"/>
      <c r="O33" s="9"/>
      <c r="P33" s="9"/>
      <c r="Q33" s="9"/>
    </row>
    <row r="34" spans="1:17" ht="17.25" customHeight="1" thickBot="1">
      <c r="A34" s="17">
        <v>528</v>
      </c>
      <c r="B34" s="18" t="s">
        <v>75</v>
      </c>
      <c r="C34" s="62">
        <v>850</v>
      </c>
      <c r="D34" s="19" t="s">
        <v>41</v>
      </c>
      <c r="E34" s="20"/>
      <c r="F34" s="20"/>
      <c r="G34" s="21">
        <v>0</v>
      </c>
      <c r="H34" s="74">
        <f t="shared" si="0"/>
        <v>0</v>
      </c>
      <c r="I34" s="20"/>
      <c r="J34" s="9"/>
      <c r="K34" s="9"/>
      <c r="L34" s="9"/>
      <c r="M34" s="9"/>
      <c r="N34" s="9"/>
      <c r="O34" s="9"/>
      <c r="P34" s="9"/>
      <c r="Q34" s="9"/>
    </row>
    <row r="35" spans="1:17" ht="17.25" customHeight="1" thickBot="1">
      <c r="A35" s="17">
        <v>808</v>
      </c>
      <c r="B35" s="18" t="s">
        <v>76</v>
      </c>
      <c r="C35" s="62">
        <v>950</v>
      </c>
      <c r="D35" s="19" t="s">
        <v>6</v>
      </c>
      <c r="E35" s="20"/>
      <c r="F35" s="20"/>
      <c r="G35" s="21">
        <v>0</v>
      </c>
      <c r="H35" s="74">
        <f t="shared" si="0"/>
        <v>0</v>
      </c>
      <c r="I35" s="20"/>
      <c r="J35" s="9"/>
      <c r="K35" s="9"/>
      <c r="L35" s="9"/>
      <c r="M35" s="9"/>
      <c r="N35" s="9"/>
      <c r="O35" s="9"/>
      <c r="P35" s="9"/>
      <c r="Q35" s="9"/>
    </row>
    <row r="36" spans="1:17" ht="17.25" customHeight="1" thickBot="1">
      <c r="A36" s="17">
        <v>801</v>
      </c>
      <c r="B36" s="18" t="s">
        <v>29</v>
      </c>
      <c r="C36" s="62">
        <v>800</v>
      </c>
      <c r="D36" s="19" t="s">
        <v>30</v>
      </c>
      <c r="E36" s="20"/>
      <c r="F36" s="20"/>
      <c r="G36" s="21">
        <v>0</v>
      </c>
      <c r="H36" s="74">
        <f t="shared" si="0"/>
        <v>0</v>
      </c>
      <c r="I36" s="20"/>
      <c r="J36" s="9"/>
      <c r="K36" s="9"/>
      <c r="L36" s="9"/>
      <c r="M36" s="9"/>
      <c r="N36" s="9"/>
      <c r="O36" s="9"/>
      <c r="P36" s="9"/>
      <c r="Q36" s="9"/>
    </row>
    <row r="37" spans="1:17" ht="17.25" customHeight="1" thickBot="1">
      <c r="A37" s="17">
        <v>806</v>
      </c>
      <c r="B37" s="18" t="s">
        <v>77</v>
      </c>
      <c r="C37" s="62">
        <v>1150</v>
      </c>
      <c r="D37" s="19" t="s">
        <v>30</v>
      </c>
      <c r="E37" s="20"/>
      <c r="F37" s="20"/>
      <c r="G37" s="21">
        <v>0</v>
      </c>
      <c r="H37" s="74">
        <f t="shared" si="0"/>
        <v>0</v>
      </c>
      <c r="I37" s="20"/>
      <c r="J37" s="9"/>
      <c r="K37" s="9"/>
      <c r="L37" s="9"/>
      <c r="M37" s="9"/>
      <c r="N37" s="9"/>
      <c r="O37" s="9"/>
      <c r="P37" s="9"/>
      <c r="Q37" s="9"/>
    </row>
    <row r="38" spans="1:17" ht="17.25" customHeight="1" thickBot="1">
      <c r="A38" s="17">
        <v>561</v>
      </c>
      <c r="B38" s="18" t="s">
        <v>31</v>
      </c>
      <c r="C38" s="62">
        <v>700</v>
      </c>
      <c r="D38" s="19" t="s">
        <v>32</v>
      </c>
      <c r="E38" s="20"/>
      <c r="F38" s="20"/>
      <c r="G38" s="21">
        <v>0</v>
      </c>
      <c r="H38" s="74">
        <f t="shared" si="0"/>
        <v>0</v>
      </c>
      <c r="I38" s="20"/>
      <c r="J38" s="9"/>
      <c r="K38" s="9"/>
      <c r="L38" s="9"/>
      <c r="M38" s="9"/>
      <c r="N38" s="9"/>
      <c r="O38" s="9"/>
      <c r="P38" s="9"/>
      <c r="Q38" s="9"/>
    </row>
    <row r="39" spans="1:17" ht="17.25" customHeight="1" thickBot="1">
      <c r="A39" s="17">
        <v>817</v>
      </c>
      <c r="B39" s="18" t="s">
        <v>78</v>
      </c>
      <c r="C39" s="62">
        <v>1000</v>
      </c>
      <c r="D39" s="19" t="s">
        <v>41</v>
      </c>
      <c r="E39" s="20"/>
      <c r="F39" s="20"/>
      <c r="G39" s="21">
        <v>0</v>
      </c>
      <c r="H39" s="74">
        <f t="shared" si="0"/>
        <v>0</v>
      </c>
      <c r="I39" s="20"/>
      <c r="J39" s="9"/>
      <c r="K39" s="9"/>
      <c r="L39" s="9"/>
      <c r="M39" s="9"/>
      <c r="N39" s="9"/>
      <c r="O39" s="9"/>
      <c r="P39" s="9"/>
      <c r="Q39" s="9"/>
    </row>
    <row r="40" spans="1:17" ht="17.25" customHeight="1" thickBot="1">
      <c r="A40" s="17">
        <v>773</v>
      </c>
      <c r="B40" s="18" t="s">
        <v>15</v>
      </c>
      <c r="C40" s="62">
        <v>1200</v>
      </c>
      <c r="D40" s="19" t="s">
        <v>12</v>
      </c>
      <c r="E40" s="20"/>
      <c r="F40" s="20"/>
      <c r="G40" s="21">
        <v>0</v>
      </c>
      <c r="H40" s="74">
        <f t="shared" si="0"/>
        <v>0</v>
      </c>
      <c r="I40" s="20"/>
      <c r="J40" s="9"/>
      <c r="K40" s="9"/>
      <c r="L40" s="9"/>
      <c r="M40" s="9"/>
      <c r="N40" s="9"/>
      <c r="O40" s="9"/>
      <c r="P40" s="9"/>
      <c r="Q40" s="9"/>
    </row>
    <row r="41" spans="1:17" ht="17.25" customHeight="1" thickBot="1">
      <c r="A41" s="17">
        <v>220</v>
      </c>
      <c r="B41" s="18" t="s">
        <v>82</v>
      </c>
      <c r="C41" s="62">
        <v>1450</v>
      </c>
      <c r="D41" s="19" t="s">
        <v>12</v>
      </c>
      <c r="E41" s="20"/>
      <c r="F41" s="20"/>
      <c r="G41" s="21">
        <v>0</v>
      </c>
      <c r="H41" s="74">
        <f t="shared" si="0"/>
        <v>0</v>
      </c>
      <c r="I41" s="20"/>
      <c r="J41" s="9"/>
      <c r="K41" s="9"/>
      <c r="L41" s="9"/>
      <c r="M41" s="9"/>
      <c r="N41" s="9"/>
      <c r="O41" s="9"/>
      <c r="P41" s="9"/>
      <c r="Q41" s="9"/>
    </row>
    <row r="42" spans="1:17" ht="17.25" customHeight="1" thickBot="1">
      <c r="A42" s="17">
        <v>201</v>
      </c>
      <c r="B42" s="18" t="s">
        <v>43</v>
      </c>
      <c r="C42" s="62">
        <v>1450</v>
      </c>
      <c r="D42" s="19" t="s">
        <v>44</v>
      </c>
      <c r="E42" s="20"/>
      <c r="F42" s="20"/>
      <c r="G42" s="21">
        <v>0</v>
      </c>
      <c r="H42" s="74">
        <f t="shared" si="0"/>
        <v>0</v>
      </c>
      <c r="I42" s="20"/>
      <c r="J42" s="9"/>
      <c r="K42" s="9"/>
      <c r="L42" s="9"/>
      <c r="M42" s="9"/>
      <c r="N42" s="9"/>
      <c r="O42" s="9"/>
      <c r="P42" s="9"/>
      <c r="Q42" s="9"/>
    </row>
    <row r="43" spans="1:17" ht="17.25" customHeight="1" thickBot="1">
      <c r="A43" s="17">
        <v>745</v>
      </c>
      <c r="B43" s="18" t="s">
        <v>55</v>
      </c>
      <c r="C43" s="62">
        <v>1200</v>
      </c>
      <c r="D43" s="19" t="s">
        <v>9</v>
      </c>
      <c r="E43" s="20"/>
      <c r="F43" s="20"/>
      <c r="G43" s="21">
        <v>0</v>
      </c>
      <c r="H43" s="74">
        <f t="shared" si="0"/>
        <v>0</v>
      </c>
      <c r="I43" s="20"/>
      <c r="J43" s="9"/>
      <c r="K43" s="9"/>
      <c r="L43" s="9"/>
      <c r="M43" s="9"/>
      <c r="N43" s="9"/>
      <c r="O43" s="9"/>
      <c r="P43" s="9"/>
      <c r="Q43" s="9"/>
    </row>
    <row r="44" spans="1:17" ht="17.25" customHeight="1" thickBot="1">
      <c r="A44" s="17">
        <v>221</v>
      </c>
      <c r="B44" s="18" t="s">
        <v>83</v>
      </c>
      <c r="C44" s="62">
        <v>1500</v>
      </c>
      <c r="D44" s="19" t="s">
        <v>3</v>
      </c>
      <c r="E44" s="20"/>
      <c r="F44" s="20"/>
      <c r="G44" s="21">
        <v>0</v>
      </c>
      <c r="H44" s="74">
        <f t="shared" si="0"/>
        <v>0</v>
      </c>
      <c r="I44" s="20"/>
      <c r="J44" s="9"/>
      <c r="K44" s="9"/>
      <c r="L44" s="9"/>
      <c r="M44" s="9"/>
      <c r="N44" s="9"/>
      <c r="O44" s="9"/>
      <c r="P44" s="9"/>
      <c r="Q44" s="9"/>
    </row>
    <row r="45" spans="1:17" ht="17.25" customHeight="1" thickBot="1">
      <c r="A45" s="17">
        <v>797</v>
      </c>
      <c r="B45" s="18" t="s">
        <v>37</v>
      </c>
      <c r="C45" s="62">
        <v>1450</v>
      </c>
      <c r="D45" s="19" t="s">
        <v>6</v>
      </c>
      <c r="E45" s="20"/>
      <c r="F45" s="20"/>
      <c r="G45" s="21">
        <v>0</v>
      </c>
      <c r="H45" s="74">
        <f t="shared" si="0"/>
        <v>0</v>
      </c>
      <c r="I45" s="20"/>
      <c r="J45" s="9"/>
      <c r="K45" s="9"/>
      <c r="L45" s="9"/>
      <c r="M45" s="9"/>
      <c r="N45" s="9"/>
      <c r="O45" s="9"/>
      <c r="P45" s="9"/>
      <c r="Q45" s="9"/>
    </row>
    <row r="46" spans="1:17" ht="17.25" customHeight="1" thickBot="1">
      <c r="A46" s="17">
        <v>769</v>
      </c>
      <c r="B46" s="18" t="s">
        <v>51</v>
      </c>
      <c r="C46" s="62">
        <v>1200</v>
      </c>
      <c r="D46" s="19" t="s">
        <v>6</v>
      </c>
      <c r="E46" s="20"/>
      <c r="F46" s="20"/>
      <c r="G46" s="21">
        <v>0</v>
      </c>
      <c r="H46" s="74">
        <f t="shared" si="0"/>
        <v>0</v>
      </c>
      <c r="I46" s="20"/>
      <c r="J46" s="9"/>
      <c r="K46" s="9"/>
      <c r="L46" s="9"/>
      <c r="M46" s="9"/>
      <c r="N46" s="9"/>
      <c r="O46" s="9"/>
      <c r="P46" s="9"/>
      <c r="Q46" s="9"/>
    </row>
    <row r="47" spans="1:17" ht="17.25" customHeight="1" thickBot="1">
      <c r="A47" s="17">
        <v>204</v>
      </c>
      <c r="B47" s="18" t="s">
        <v>46</v>
      </c>
      <c r="C47" s="62">
        <v>1450</v>
      </c>
      <c r="D47" s="19" t="s">
        <v>22</v>
      </c>
      <c r="E47" s="20"/>
      <c r="F47" s="20"/>
      <c r="G47" s="21">
        <v>0</v>
      </c>
      <c r="H47" s="74">
        <f t="shared" si="0"/>
        <v>0</v>
      </c>
      <c r="I47" s="20"/>
      <c r="J47" s="9"/>
      <c r="K47" s="9"/>
      <c r="L47" s="9"/>
      <c r="M47" s="9"/>
      <c r="N47" s="9"/>
      <c r="O47" s="9"/>
      <c r="P47" s="9"/>
      <c r="Q47" s="9"/>
    </row>
    <row r="48" spans="1:17" ht="17.25" customHeight="1" thickBot="1">
      <c r="A48" s="17">
        <v>515</v>
      </c>
      <c r="B48" s="18" t="s">
        <v>84</v>
      </c>
      <c r="C48" s="62">
        <v>880</v>
      </c>
      <c r="D48" s="19" t="s">
        <v>12</v>
      </c>
      <c r="E48" s="20"/>
      <c r="F48" s="20"/>
      <c r="G48" s="21">
        <v>0</v>
      </c>
      <c r="H48" s="74">
        <f t="shared" si="0"/>
        <v>0</v>
      </c>
      <c r="I48" s="20"/>
      <c r="J48" s="9"/>
      <c r="K48" s="9"/>
      <c r="L48" s="9"/>
      <c r="M48" s="9"/>
      <c r="N48" s="9"/>
      <c r="O48" s="9"/>
      <c r="P48" s="9"/>
      <c r="Q48" s="9"/>
    </row>
    <row r="49" spans="1:17" ht="17.25" customHeight="1" thickBot="1">
      <c r="A49" s="17">
        <v>506</v>
      </c>
      <c r="B49" s="18" t="s">
        <v>47</v>
      </c>
      <c r="C49" s="62">
        <v>1050</v>
      </c>
      <c r="D49" s="19" t="s">
        <v>3</v>
      </c>
      <c r="E49" s="20"/>
      <c r="F49" s="20"/>
      <c r="G49" s="21">
        <v>0</v>
      </c>
      <c r="H49" s="74">
        <f t="shared" si="0"/>
        <v>0</v>
      </c>
      <c r="I49" s="20"/>
      <c r="J49" s="9"/>
      <c r="K49" s="9"/>
      <c r="L49" s="9"/>
      <c r="M49" s="9"/>
      <c r="N49" s="9"/>
      <c r="O49" s="9"/>
      <c r="P49" s="9"/>
      <c r="Q49" s="9"/>
    </row>
    <row r="50" spans="1:17" ht="17.25" customHeight="1" thickBot="1">
      <c r="A50" s="17">
        <v>513</v>
      </c>
      <c r="B50" s="18" t="s">
        <v>85</v>
      </c>
      <c r="C50" s="62">
        <v>1100</v>
      </c>
      <c r="D50" s="19" t="s">
        <v>8</v>
      </c>
      <c r="E50" s="20"/>
      <c r="F50" s="20"/>
      <c r="G50" s="21">
        <v>0</v>
      </c>
      <c r="H50" s="74">
        <f t="shared" si="0"/>
        <v>0</v>
      </c>
      <c r="I50" s="20"/>
      <c r="J50" s="9"/>
      <c r="K50" s="9"/>
      <c r="L50" s="9"/>
      <c r="M50" s="9"/>
      <c r="N50" s="9"/>
      <c r="O50" s="9"/>
      <c r="P50" s="9"/>
      <c r="Q50" s="9"/>
    </row>
    <row r="51" spans="1:17" ht="17.25" customHeight="1" thickBot="1">
      <c r="A51" s="17">
        <v>516</v>
      </c>
      <c r="B51" s="18" t="s">
        <v>86</v>
      </c>
      <c r="C51" s="62">
        <v>1050</v>
      </c>
      <c r="D51" s="19" t="s">
        <v>30</v>
      </c>
      <c r="E51" s="20"/>
      <c r="F51" s="20"/>
      <c r="G51" s="21">
        <v>0</v>
      </c>
      <c r="H51" s="74">
        <f t="shared" si="0"/>
        <v>0</v>
      </c>
      <c r="I51" s="20"/>
      <c r="J51" s="9"/>
      <c r="K51" s="9"/>
      <c r="L51" s="9"/>
      <c r="M51" s="9"/>
      <c r="N51" s="9"/>
      <c r="O51" s="9"/>
      <c r="P51" s="9"/>
      <c r="Q51" s="9"/>
    </row>
    <row r="52" spans="1:17" ht="17.25" customHeight="1" thickBot="1">
      <c r="A52" s="17">
        <v>559</v>
      </c>
      <c r="B52" s="18" t="s">
        <v>45</v>
      </c>
      <c r="C52" s="62">
        <v>900</v>
      </c>
      <c r="D52" s="19" t="s">
        <v>35</v>
      </c>
      <c r="E52" s="20"/>
      <c r="F52" s="20"/>
      <c r="G52" s="21">
        <v>0</v>
      </c>
      <c r="H52" s="74">
        <f t="shared" si="0"/>
        <v>0</v>
      </c>
      <c r="I52" s="20"/>
      <c r="J52" s="9"/>
      <c r="K52" s="9"/>
      <c r="L52" s="9"/>
      <c r="M52" s="9"/>
      <c r="N52" s="9"/>
      <c r="O52" s="9"/>
      <c r="P52" s="9"/>
      <c r="Q52" s="9"/>
    </row>
    <row r="53" spans="1:17" ht="17.25" customHeight="1" thickBot="1">
      <c r="A53" s="17">
        <v>524</v>
      </c>
      <c r="B53" s="18" t="s">
        <v>87</v>
      </c>
      <c r="C53" s="62">
        <v>1150</v>
      </c>
      <c r="D53" s="19" t="s">
        <v>72</v>
      </c>
      <c r="E53" s="20"/>
      <c r="F53" s="20"/>
      <c r="G53" s="21">
        <v>0</v>
      </c>
      <c r="H53" s="74">
        <f t="shared" si="0"/>
        <v>0</v>
      </c>
      <c r="I53" s="20"/>
      <c r="J53" s="9"/>
      <c r="K53" s="9"/>
      <c r="L53" s="9"/>
      <c r="M53" s="9"/>
      <c r="N53" s="9"/>
      <c r="O53" s="9"/>
      <c r="P53" s="9"/>
      <c r="Q53" s="9"/>
    </row>
    <row r="54" spans="1:17" ht="17.25" customHeight="1" thickBot="1">
      <c r="A54" s="17">
        <v>525</v>
      </c>
      <c r="B54" s="18" t="s">
        <v>88</v>
      </c>
      <c r="C54" s="62">
        <v>1150</v>
      </c>
      <c r="D54" s="19" t="s">
        <v>89</v>
      </c>
      <c r="E54" s="20"/>
      <c r="F54" s="20"/>
      <c r="G54" s="21">
        <v>0</v>
      </c>
      <c r="H54" s="74">
        <f t="shared" si="0"/>
        <v>0</v>
      </c>
      <c r="I54" s="20"/>
      <c r="J54" s="9"/>
      <c r="K54" s="9"/>
      <c r="L54" s="9"/>
      <c r="M54" s="9"/>
      <c r="N54" s="9"/>
      <c r="O54" s="9"/>
      <c r="P54" s="9"/>
      <c r="Q54" s="9"/>
    </row>
    <row r="55" spans="1:17" ht="17.25" customHeight="1" thickBot="1">
      <c r="A55" s="17">
        <v>501</v>
      </c>
      <c r="B55" s="18" t="s">
        <v>54</v>
      </c>
      <c r="C55" s="62">
        <v>1050</v>
      </c>
      <c r="D55" s="19" t="s">
        <v>32</v>
      </c>
      <c r="E55" s="20"/>
      <c r="F55" s="20"/>
      <c r="G55" s="21">
        <v>0</v>
      </c>
      <c r="H55" s="74">
        <f t="shared" si="0"/>
        <v>0</v>
      </c>
      <c r="I55" s="20"/>
      <c r="J55" s="9"/>
      <c r="K55" s="9"/>
      <c r="L55" s="9"/>
      <c r="M55" s="9"/>
      <c r="N55" s="9"/>
      <c r="O55" s="9"/>
      <c r="P55" s="9"/>
      <c r="Q55" s="9"/>
    </row>
    <row r="56" spans="1:17" ht="17.25" customHeight="1" thickBot="1">
      <c r="A56" s="17">
        <v>511</v>
      </c>
      <c r="B56" s="18" t="s">
        <v>90</v>
      </c>
      <c r="C56" s="62">
        <v>1050</v>
      </c>
      <c r="D56" s="19" t="s">
        <v>32</v>
      </c>
      <c r="E56" s="20"/>
      <c r="F56" s="20"/>
      <c r="G56" s="21">
        <v>0</v>
      </c>
      <c r="H56" s="74">
        <f t="shared" si="0"/>
        <v>0</v>
      </c>
      <c r="I56" s="20"/>
      <c r="J56" s="9"/>
      <c r="K56" s="9"/>
      <c r="L56" s="9"/>
      <c r="M56" s="9"/>
      <c r="N56" s="9"/>
      <c r="O56" s="9"/>
      <c r="P56" s="9"/>
      <c r="Q56" s="9"/>
    </row>
    <row r="57" spans="1:17" ht="17.25" customHeight="1" thickBot="1">
      <c r="A57" s="17">
        <v>7</v>
      </c>
      <c r="B57" s="18" t="s">
        <v>91</v>
      </c>
      <c r="C57" s="62">
        <v>1300</v>
      </c>
      <c r="D57" s="19" t="s">
        <v>41</v>
      </c>
      <c r="E57" s="20"/>
      <c r="F57" s="20"/>
      <c r="G57" s="21">
        <v>0</v>
      </c>
      <c r="H57" s="74">
        <f t="shared" si="0"/>
        <v>0</v>
      </c>
      <c r="I57" s="20"/>
      <c r="J57" s="9"/>
      <c r="K57" s="9"/>
      <c r="L57" s="9"/>
      <c r="M57" s="9"/>
      <c r="N57" s="9"/>
      <c r="O57" s="9"/>
      <c r="P57" s="9"/>
      <c r="Q57" s="9"/>
    </row>
    <row r="58" spans="1:17" ht="17.25" customHeight="1" thickBot="1">
      <c r="A58" s="17">
        <v>482</v>
      </c>
      <c r="B58" s="18" t="s">
        <v>49</v>
      </c>
      <c r="C58" s="62">
        <v>950</v>
      </c>
      <c r="D58" s="19" t="s">
        <v>50</v>
      </c>
      <c r="E58" s="20"/>
      <c r="F58" s="20"/>
      <c r="G58" s="21">
        <v>0</v>
      </c>
      <c r="H58" s="74">
        <f t="shared" si="0"/>
        <v>0</v>
      </c>
      <c r="I58" s="20"/>
      <c r="J58" s="9"/>
      <c r="K58" s="9"/>
      <c r="L58" s="9"/>
      <c r="M58" s="9"/>
      <c r="N58" s="9"/>
      <c r="O58" s="9"/>
      <c r="P58" s="9"/>
      <c r="Q58" s="9"/>
    </row>
    <row r="59" spans="1:17" ht="17.25" customHeight="1" thickBot="1">
      <c r="A59" s="17">
        <v>218</v>
      </c>
      <c r="B59" s="18" t="s">
        <v>93</v>
      </c>
      <c r="C59" s="62">
        <v>1150</v>
      </c>
      <c r="D59" s="19" t="s">
        <v>6</v>
      </c>
      <c r="E59" s="20"/>
      <c r="F59" s="20"/>
      <c r="G59" s="21">
        <v>0</v>
      </c>
      <c r="H59" s="74">
        <f t="shared" si="0"/>
        <v>0</v>
      </c>
      <c r="I59" s="20"/>
      <c r="J59" s="9"/>
      <c r="K59" s="9"/>
      <c r="L59" s="9"/>
      <c r="M59" s="9"/>
      <c r="N59" s="9"/>
      <c r="O59" s="9"/>
      <c r="P59" s="9"/>
      <c r="Q59" s="9"/>
    </row>
    <row r="60" spans="1:17" ht="17.25" customHeight="1" thickBot="1">
      <c r="A60" s="17">
        <v>778</v>
      </c>
      <c r="B60" s="18" t="s">
        <v>40</v>
      </c>
      <c r="C60" s="62">
        <v>1200</v>
      </c>
      <c r="D60" s="19" t="s">
        <v>7</v>
      </c>
      <c r="E60" s="20"/>
      <c r="F60" s="20"/>
      <c r="G60" s="21">
        <v>0</v>
      </c>
      <c r="H60" s="74">
        <f t="shared" si="0"/>
        <v>0</v>
      </c>
      <c r="I60" s="20"/>
      <c r="J60" s="9"/>
      <c r="K60" s="9"/>
      <c r="L60" s="9"/>
      <c r="M60" s="9"/>
      <c r="N60" s="9"/>
      <c r="O60" s="9"/>
      <c r="P60" s="9"/>
      <c r="Q60" s="9"/>
    </row>
    <row r="61" spans="1:17" ht="17.25" customHeight="1" thickBot="1">
      <c r="A61" s="22">
        <v>770</v>
      </c>
      <c r="B61" s="18" t="s">
        <v>52</v>
      </c>
      <c r="C61" s="63">
        <v>700</v>
      </c>
      <c r="D61" s="19" t="s">
        <v>53</v>
      </c>
      <c r="E61" s="20"/>
      <c r="F61" s="20"/>
      <c r="G61" s="21">
        <v>0</v>
      </c>
      <c r="H61" s="74">
        <f t="shared" si="0"/>
        <v>0</v>
      </c>
      <c r="I61" s="20"/>
      <c r="J61" s="9"/>
      <c r="K61" s="9"/>
      <c r="L61" s="9"/>
      <c r="M61" s="9"/>
      <c r="N61" s="9"/>
      <c r="O61" s="9"/>
      <c r="P61" s="9"/>
      <c r="Q61" s="9"/>
    </row>
    <row r="62" spans="1:17" ht="17.25" customHeight="1" thickBot="1">
      <c r="A62" s="17">
        <v>512</v>
      </c>
      <c r="B62" s="18" t="s">
        <v>94</v>
      </c>
      <c r="C62" s="62">
        <v>850</v>
      </c>
      <c r="D62" s="19" t="s">
        <v>72</v>
      </c>
      <c r="E62" s="20"/>
      <c r="F62" s="20"/>
      <c r="G62" s="21">
        <v>0</v>
      </c>
      <c r="H62" s="74">
        <f t="shared" si="0"/>
        <v>0</v>
      </c>
      <c r="I62" s="20"/>
      <c r="J62" s="9"/>
      <c r="K62" s="9"/>
      <c r="L62" s="9"/>
      <c r="M62" s="9"/>
      <c r="N62" s="9"/>
      <c r="O62" s="9"/>
      <c r="P62" s="9"/>
      <c r="Q62" s="9"/>
    </row>
    <row r="63" spans="1:17" ht="17.25" customHeight="1" thickBot="1">
      <c r="A63" s="17">
        <v>720</v>
      </c>
      <c r="B63" s="18" t="s">
        <v>38</v>
      </c>
      <c r="C63" s="62">
        <v>1050</v>
      </c>
      <c r="D63" s="19" t="s">
        <v>39</v>
      </c>
      <c r="E63" s="20"/>
      <c r="F63" s="20"/>
      <c r="G63" s="21">
        <v>0</v>
      </c>
      <c r="H63" s="74">
        <f t="shared" si="0"/>
        <v>0</v>
      </c>
      <c r="I63" s="20"/>
      <c r="J63" s="9"/>
      <c r="K63" s="9"/>
      <c r="L63" s="9"/>
      <c r="M63" s="9"/>
      <c r="N63" s="9"/>
      <c r="O63" s="9"/>
      <c r="P63" s="9"/>
      <c r="Q63" s="9"/>
    </row>
    <row r="64" spans="1:17" ht="17.25" customHeight="1" thickBot="1">
      <c r="A64" s="17">
        <v>565</v>
      </c>
      <c r="B64" s="18" t="s">
        <v>92</v>
      </c>
      <c r="C64" s="62">
        <v>700</v>
      </c>
      <c r="D64" s="19" t="s">
        <v>42</v>
      </c>
      <c r="E64" s="20"/>
      <c r="F64" s="20"/>
      <c r="G64" s="21">
        <v>0</v>
      </c>
      <c r="H64" s="74">
        <f t="shared" si="0"/>
        <v>0</v>
      </c>
      <c r="I64" s="20"/>
      <c r="J64" s="9"/>
      <c r="K64" s="9"/>
      <c r="L64" s="9"/>
      <c r="M64" s="9"/>
      <c r="N64" s="9"/>
      <c r="O64" s="9"/>
      <c r="P64" s="9"/>
      <c r="Q64" s="9"/>
    </row>
    <row r="65" spans="1:17" ht="17.25" customHeight="1" thickBot="1">
      <c r="A65" s="17">
        <v>526</v>
      </c>
      <c r="B65" s="18" t="s">
        <v>95</v>
      </c>
      <c r="C65" s="62">
        <v>850</v>
      </c>
      <c r="D65" s="19" t="s">
        <v>41</v>
      </c>
      <c r="E65" s="20"/>
      <c r="F65" s="20"/>
      <c r="G65" s="21">
        <v>0</v>
      </c>
      <c r="H65" s="74">
        <f t="shared" si="0"/>
        <v>0</v>
      </c>
      <c r="I65" s="20"/>
      <c r="J65" s="9"/>
      <c r="K65" s="9"/>
      <c r="L65" s="9"/>
      <c r="M65" s="9"/>
      <c r="N65" s="9"/>
      <c r="O65" s="9"/>
      <c r="P65" s="9"/>
      <c r="Q65" s="9"/>
    </row>
    <row r="66" spans="1:17" ht="17.25" customHeight="1" thickBot="1">
      <c r="A66" s="17">
        <v>441</v>
      </c>
      <c r="B66" s="18" t="s">
        <v>28</v>
      </c>
      <c r="C66" s="62">
        <v>360</v>
      </c>
      <c r="D66" s="19" t="s">
        <v>3</v>
      </c>
      <c r="E66" s="20"/>
      <c r="F66" s="20"/>
      <c r="G66" s="21">
        <v>0</v>
      </c>
      <c r="H66" s="74">
        <f t="shared" si="0"/>
        <v>0</v>
      </c>
      <c r="I66" s="20"/>
      <c r="J66" s="9"/>
      <c r="K66" s="9"/>
      <c r="L66" s="9"/>
      <c r="M66" s="9"/>
      <c r="N66" s="9"/>
      <c r="O66" s="9"/>
      <c r="P66" s="9"/>
      <c r="Q66" s="9"/>
    </row>
    <row r="67" spans="1:17" ht="17.25" customHeight="1" thickBot="1">
      <c r="A67" s="17">
        <v>432</v>
      </c>
      <c r="B67" s="18" t="s">
        <v>79</v>
      </c>
      <c r="C67" s="62">
        <v>600</v>
      </c>
      <c r="D67" s="19" t="s">
        <v>7</v>
      </c>
      <c r="E67" s="20"/>
      <c r="F67" s="20"/>
      <c r="G67" s="21">
        <v>0</v>
      </c>
      <c r="H67" s="74">
        <f t="shared" si="0"/>
        <v>0</v>
      </c>
      <c r="I67" s="20"/>
      <c r="J67" s="9"/>
      <c r="K67" s="9"/>
      <c r="L67" s="9"/>
      <c r="M67" s="9"/>
      <c r="N67" s="9"/>
      <c r="O67" s="9"/>
      <c r="P67" s="9"/>
      <c r="Q67" s="9"/>
    </row>
    <row r="68" spans="1:17" ht="17.25" customHeight="1" thickBot="1">
      <c r="A68" s="17">
        <v>446</v>
      </c>
      <c r="B68" s="18" t="s">
        <v>80</v>
      </c>
      <c r="C68" s="62">
        <v>650</v>
      </c>
      <c r="D68" s="19" t="s">
        <v>81</v>
      </c>
      <c r="E68" s="20"/>
      <c r="F68" s="20"/>
      <c r="G68" s="21">
        <v>0</v>
      </c>
      <c r="H68" s="74">
        <f t="shared" si="0"/>
        <v>0</v>
      </c>
      <c r="I68" s="20"/>
      <c r="J68" s="9"/>
      <c r="K68" s="9"/>
      <c r="L68" s="9"/>
      <c r="M68" s="9"/>
      <c r="N68" s="9"/>
      <c r="O68" s="9"/>
      <c r="P68" s="9"/>
      <c r="Q68" s="9"/>
    </row>
    <row r="69" spans="1:17" ht="17.25" customHeight="1" thickBot="1">
      <c r="A69" s="17">
        <v>826</v>
      </c>
      <c r="B69" s="18" t="s">
        <v>97</v>
      </c>
      <c r="C69" s="62">
        <v>600</v>
      </c>
      <c r="D69" s="19" t="s">
        <v>5</v>
      </c>
      <c r="E69" s="20"/>
      <c r="F69" s="20"/>
      <c r="G69" s="21">
        <v>0</v>
      </c>
      <c r="H69" s="74">
        <f t="shared" si="0"/>
        <v>0</v>
      </c>
      <c r="I69" s="20"/>
      <c r="J69" s="9"/>
      <c r="K69" s="9"/>
      <c r="L69" s="9"/>
      <c r="M69" s="9"/>
      <c r="N69" s="9"/>
      <c r="O69" s="9"/>
      <c r="P69" s="9"/>
      <c r="Q69" s="9"/>
    </row>
    <row r="70" spans="1:17" ht="17.25" customHeight="1" thickBot="1">
      <c r="A70" s="17">
        <v>440</v>
      </c>
      <c r="B70" s="18" t="s">
        <v>176</v>
      </c>
      <c r="C70" s="62">
        <v>500</v>
      </c>
      <c r="D70" s="19" t="s">
        <v>10</v>
      </c>
      <c r="E70" s="20"/>
      <c r="F70" s="20"/>
      <c r="G70" s="21">
        <v>0</v>
      </c>
      <c r="H70" s="74">
        <f t="shared" si="0"/>
        <v>0</v>
      </c>
      <c r="I70" s="20"/>
      <c r="J70" s="9"/>
      <c r="K70" s="9"/>
      <c r="L70" s="9"/>
      <c r="M70" s="9"/>
      <c r="N70" s="9"/>
      <c r="O70" s="9"/>
      <c r="P70" s="9"/>
      <c r="Q70" s="9"/>
    </row>
    <row r="71" spans="1:17" ht="17.25" customHeight="1" thickBot="1">
      <c r="A71" s="17">
        <v>439</v>
      </c>
      <c r="B71" s="18" t="s">
        <v>48</v>
      </c>
      <c r="C71" s="62">
        <v>450</v>
      </c>
      <c r="D71" s="19" t="s">
        <v>10</v>
      </c>
      <c r="E71" s="20"/>
      <c r="F71" s="20"/>
      <c r="G71" s="21">
        <v>0</v>
      </c>
      <c r="H71" s="74">
        <f t="shared" si="0"/>
        <v>0</v>
      </c>
      <c r="I71" s="20"/>
      <c r="J71" s="9"/>
      <c r="K71" s="9"/>
      <c r="L71" s="9"/>
      <c r="M71" s="9"/>
      <c r="N71" s="9"/>
      <c r="O71" s="9"/>
      <c r="P71" s="9"/>
      <c r="Q71" s="9"/>
    </row>
    <row r="72" spans="1:17" ht="17.25" customHeight="1" thickBot="1">
      <c r="A72" s="17">
        <v>434</v>
      </c>
      <c r="B72" s="18" t="s">
        <v>96</v>
      </c>
      <c r="C72" s="62">
        <v>500</v>
      </c>
      <c r="D72" s="19" t="s">
        <v>10</v>
      </c>
      <c r="E72" s="20"/>
      <c r="F72" s="20"/>
      <c r="G72" s="21">
        <v>0</v>
      </c>
      <c r="H72" s="74">
        <f t="shared" si="0"/>
        <v>0</v>
      </c>
      <c r="I72" s="20"/>
      <c r="J72" s="9"/>
      <c r="K72" s="9"/>
      <c r="L72" s="9"/>
      <c r="M72" s="9"/>
      <c r="N72" s="9"/>
      <c r="O72" s="9"/>
      <c r="P72" s="9"/>
      <c r="Q72" s="9"/>
    </row>
    <row r="73" spans="1:9" ht="26.25" customHeight="1" thickBot="1">
      <c r="A73" s="23" t="s">
        <v>168</v>
      </c>
      <c r="B73" s="24"/>
      <c r="C73" s="24"/>
      <c r="D73" s="24"/>
      <c r="E73" s="24"/>
      <c r="F73" s="24"/>
      <c r="G73" s="24"/>
      <c r="H73" s="24"/>
      <c r="I73" s="25"/>
    </row>
    <row r="74" spans="1:17" ht="17.25" customHeight="1" thickBot="1">
      <c r="A74" s="16" t="s">
        <v>57</v>
      </c>
      <c r="B74" s="16" t="s">
        <v>0</v>
      </c>
      <c r="C74" s="16" t="s">
        <v>1</v>
      </c>
      <c r="D74" s="26" t="s">
        <v>161</v>
      </c>
      <c r="E74" s="27"/>
      <c r="F74" s="28"/>
      <c r="G74" s="28"/>
      <c r="H74" s="28"/>
      <c r="I74" s="29"/>
      <c r="J74" s="9"/>
      <c r="K74" s="9"/>
      <c r="L74" s="9"/>
      <c r="M74" s="9"/>
      <c r="N74" s="9"/>
      <c r="O74" s="9"/>
      <c r="P74" s="9"/>
      <c r="Q74" s="9"/>
    </row>
    <row r="75" spans="1:9" ht="16.5" customHeight="1" thickBot="1">
      <c r="A75" s="30">
        <v>235</v>
      </c>
      <c r="B75" s="31" t="s">
        <v>99</v>
      </c>
      <c r="C75" s="64">
        <v>1300</v>
      </c>
      <c r="D75" s="32">
        <v>22</v>
      </c>
      <c r="E75" s="20"/>
      <c r="F75" s="20"/>
      <c r="G75" s="21">
        <v>0</v>
      </c>
      <c r="H75" s="74">
        <f aca="true" t="shared" si="1" ref="H75:H119">C75*G75</f>
        <v>0</v>
      </c>
      <c r="I75" s="20"/>
    </row>
    <row r="76" spans="1:9" ht="16.5" customHeight="1" thickBot="1">
      <c r="A76" s="33">
        <v>169</v>
      </c>
      <c r="B76" s="34" t="s">
        <v>100</v>
      </c>
      <c r="C76" s="65">
        <v>1950</v>
      </c>
      <c r="D76" s="35">
        <v>22</v>
      </c>
      <c r="E76" s="20"/>
      <c r="F76" s="20"/>
      <c r="G76" s="21">
        <v>0</v>
      </c>
      <c r="H76" s="74">
        <f t="shared" si="1"/>
        <v>0</v>
      </c>
      <c r="I76" s="20"/>
    </row>
    <row r="77" spans="1:9" ht="16.5" customHeight="1" thickBot="1">
      <c r="A77" s="33">
        <v>171</v>
      </c>
      <c r="B77" s="36" t="s">
        <v>101</v>
      </c>
      <c r="C77" s="65">
        <v>1800</v>
      </c>
      <c r="D77" s="35">
        <v>22</v>
      </c>
      <c r="E77" s="20"/>
      <c r="F77" s="20"/>
      <c r="G77" s="21">
        <v>0</v>
      </c>
      <c r="H77" s="74">
        <f t="shared" si="1"/>
        <v>0</v>
      </c>
      <c r="I77" s="20"/>
    </row>
    <row r="78" spans="1:9" ht="16.5" customHeight="1" thickBot="1">
      <c r="A78" s="33">
        <v>236</v>
      </c>
      <c r="B78" s="36" t="s">
        <v>102</v>
      </c>
      <c r="C78" s="65">
        <v>1800</v>
      </c>
      <c r="D78" s="35">
        <v>22</v>
      </c>
      <c r="E78" s="20"/>
      <c r="F78" s="20"/>
      <c r="G78" s="21">
        <v>0</v>
      </c>
      <c r="H78" s="74">
        <f t="shared" si="1"/>
        <v>0</v>
      </c>
      <c r="I78" s="20"/>
    </row>
    <row r="79" spans="1:9" ht="16.5" customHeight="1" thickBot="1">
      <c r="A79" s="33">
        <v>237</v>
      </c>
      <c r="B79" s="36" t="s">
        <v>101</v>
      </c>
      <c r="C79" s="65">
        <v>1600</v>
      </c>
      <c r="D79" s="35">
        <v>22</v>
      </c>
      <c r="E79" s="20"/>
      <c r="F79" s="20"/>
      <c r="G79" s="21">
        <v>0</v>
      </c>
      <c r="H79" s="74">
        <f t="shared" si="1"/>
        <v>0</v>
      </c>
      <c r="I79" s="20"/>
    </row>
    <row r="80" spans="1:9" ht="16.5" customHeight="1" thickBot="1">
      <c r="A80" s="33">
        <v>238</v>
      </c>
      <c r="B80" s="36" t="s">
        <v>101</v>
      </c>
      <c r="C80" s="65">
        <v>1800</v>
      </c>
      <c r="D80" s="35">
        <v>22</v>
      </c>
      <c r="E80" s="20"/>
      <c r="F80" s="20"/>
      <c r="G80" s="21">
        <v>0</v>
      </c>
      <c r="H80" s="74">
        <f t="shared" si="1"/>
        <v>0</v>
      </c>
      <c r="I80" s="20"/>
    </row>
    <row r="81" spans="1:9" ht="16.5" customHeight="1" thickBot="1">
      <c r="A81" s="33">
        <v>289</v>
      </c>
      <c r="B81" s="36" t="s">
        <v>101</v>
      </c>
      <c r="C81" s="65">
        <v>1800</v>
      </c>
      <c r="D81" s="35">
        <v>22</v>
      </c>
      <c r="E81" s="20"/>
      <c r="F81" s="20"/>
      <c r="G81" s="21">
        <v>0</v>
      </c>
      <c r="H81" s="74">
        <f t="shared" si="1"/>
        <v>0</v>
      </c>
      <c r="I81" s="20"/>
    </row>
    <row r="82" spans="1:9" ht="16.5" customHeight="1" thickBot="1">
      <c r="A82" s="33">
        <v>290</v>
      </c>
      <c r="B82" s="36" t="s">
        <v>101</v>
      </c>
      <c r="C82" s="65">
        <v>1800</v>
      </c>
      <c r="D82" s="35">
        <v>22</v>
      </c>
      <c r="E82" s="20"/>
      <c r="F82" s="20"/>
      <c r="G82" s="21">
        <v>0</v>
      </c>
      <c r="H82" s="74">
        <f t="shared" si="1"/>
        <v>0</v>
      </c>
      <c r="I82" s="20"/>
    </row>
    <row r="83" spans="1:9" ht="16.5" customHeight="1" thickBot="1">
      <c r="A83" s="33">
        <v>240</v>
      </c>
      <c r="B83" s="36" t="s">
        <v>103</v>
      </c>
      <c r="C83" s="65">
        <v>1800</v>
      </c>
      <c r="D83" s="35">
        <v>22</v>
      </c>
      <c r="E83" s="20"/>
      <c r="F83" s="20"/>
      <c r="G83" s="21">
        <v>0</v>
      </c>
      <c r="H83" s="74">
        <f t="shared" si="1"/>
        <v>0</v>
      </c>
      <c r="I83" s="20"/>
    </row>
    <row r="84" spans="1:9" ht="16.5" customHeight="1" thickBot="1">
      <c r="A84" s="33">
        <v>241</v>
      </c>
      <c r="B84" s="36" t="s">
        <v>103</v>
      </c>
      <c r="C84" s="65">
        <v>1800</v>
      </c>
      <c r="D84" s="35">
        <v>22</v>
      </c>
      <c r="E84" s="20"/>
      <c r="F84" s="20"/>
      <c r="G84" s="21">
        <v>0</v>
      </c>
      <c r="H84" s="74">
        <f t="shared" si="1"/>
        <v>0</v>
      </c>
      <c r="I84" s="20"/>
    </row>
    <row r="85" spans="1:9" ht="16.5" customHeight="1" thickBot="1">
      <c r="A85" s="33">
        <v>291</v>
      </c>
      <c r="B85" s="36" t="s">
        <v>103</v>
      </c>
      <c r="C85" s="65">
        <v>1850</v>
      </c>
      <c r="D85" s="35">
        <v>22</v>
      </c>
      <c r="E85" s="20"/>
      <c r="F85" s="20"/>
      <c r="G85" s="21">
        <v>0</v>
      </c>
      <c r="H85" s="74">
        <f t="shared" si="1"/>
        <v>0</v>
      </c>
      <c r="I85" s="20"/>
    </row>
    <row r="86" spans="1:9" ht="16.5" customHeight="1" thickBot="1">
      <c r="A86" s="33">
        <v>292</v>
      </c>
      <c r="B86" s="36" t="s">
        <v>103</v>
      </c>
      <c r="C86" s="65">
        <v>1800</v>
      </c>
      <c r="D86" s="35">
        <v>22</v>
      </c>
      <c r="E86" s="20"/>
      <c r="F86" s="20"/>
      <c r="G86" s="21">
        <v>0</v>
      </c>
      <c r="H86" s="74">
        <f t="shared" si="1"/>
        <v>0</v>
      </c>
      <c r="I86" s="20"/>
    </row>
    <row r="87" spans="1:9" ht="16.5" customHeight="1" thickBot="1">
      <c r="A87" s="33">
        <v>294</v>
      </c>
      <c r="B87" s="36" t="s">
        <v>104</v>
      </c>
      <c r="C87" s="65">
        <v>2050</v>
      </c>
      <c r="D87" s="35" t="s">
        <v>105</v>
      </c>
      <c r="E87" s="20"/>
      <c r="F87" s="20"/>
      <c r="G87" s="21">
        <v>0</v>
      </c>
      <c r="H87" s="74">
        <f t="shared" si="1"/>
        <v>0</v>
      </c>
      <c r="I87" s="20"/>
    </row>
    <row r="88" spans="1:9" ht="16.5" customHeight="1" thickBot="1">
      <c r="A88" s="33">
        <v>295</v>
      </c>
      <c r="B88" s="36" t="s">
        <v>104</v>
      </c>
      <c r="C88" s="65">
        <v>1950</v>
      </c>
      <c r="D88" s="35" t="s">
        <v>105</v>
      </c>
      <c r="E88" s="20"/>
      <c r="F88" s="20"/>
      <c r="G88" s="21">
        <v>0</v>
      </c>
      <c r="H88" s="74">
        <f t="shared" si="1"/>
        <v>0</v>
      </c>
      <c r="I88" s="20"/>
    </row>
    <row r="89" spans="1:9" ht="16.5" customHeight="1" thickBot="1">
      <c r="A89" s="33">
        <v>296</v>
      </c>
      <c r="B89" s="36" t="s">
        <v>104</v>
      </c>
      <c r="C89" s="65">
        <v>2000</v>
      </c>
      <c r="D89" s="35" t="s">
        <v>105</v>
      </c>
      <c r="E89" s="20"/>
      <c r="F89" s="20"/>
      <c r="G89" s="21">
        <v>0</v>
      </c>
      <c r="H89" s="74">
        <f t="shared" si="1"/>
        <v>0</v>
      </c>
      <c r="I89" s="20"/>
    </row>
    <row r="90" spans="1:9" ht="16.5" customHeight="1" thickBot="1">
      <c r="A90" s="33">
        <v>245</v>
      </c>
      <c r="B90" s="36" t="s">
        <v>104</v>
      </c>
      <c r="C90" s="65">
        <v>1950</v>
      </c>
      <c r="D90" s="35" t="s">
        <v>105</v>
      </c>
      <c r="E90" s="20"/>
      <c r="F90" s="20"/>
      <c r="G90" s="21">
        <v>0</v>
      </c>
      <c r="H90" s="74">
        <f t="shared" si="1"/>
        <v>0</v>
      </c>
      <c r="I90" s="20"/>
    </row>
    <row r="91" spans="1:9" ht="16.5" customHeight="1" thickBot="1">
      <c r="A91" s="33">
        <v>246</v>
      </c>
      <c r="B91" s="36" t="s">
        <v>104</v>
      </c>
      <c r="C91" s="65">
        <v>1950</v>
      </c>
      <c r="D91" s="35" t="s">
        <v>105</v>
      </c>
      <c r="E91" s="20"/>
      <c r="F91" s="20"/>
      <c r="G91" s="21">
        <v>0</v>
      </c>
      <c r="H91" s="74">
        <f t="shared" si="1"/>
        <v>0</v>
      </c>
      <c r="I91" s="20"/>
    </row>
    <row r="92" spans="1:9" ht="16.5" customHeight="1" thickBot="1">
      <c r="A92" s="33">
        <v>247</v>
      </c>
      <c r="B92" s="36" t="s">
        <v>104</v>
      </c>
      <c r="C92" s="65">
        <v>1800</v>
      </c>
      <c r="D92" s="35" t="s">
        <v>105</v>
      </c>
      <c r="E92" s="20"/>
      <c r="F92" s="20"/>
      <c r="G92" s="21">
        <v>0</v>
      </c>
      <c r="H92" s="74">
        <f t="shared" si="1"/>
        <v>0</v>
      </c>
      <c r="I92" s="20"/>
    </row>
    <row r="93" spans="1:9" ht="16.5" customHeight="1" thickBot="1">
      <c r="A93" s="33">
        <v>179</v>
      </c>
      <c r="B93" s="36" t="s">
        <v>104</v>
      </c>
      <c r="C93" s="65">
        <v>1700</v>
      </c>
      <c r="D93" s="35" t="s">
        <v>105</v>
      </c>
      <c r="E93" s="20"/>
      <c r="F93" s="20"/>
      <c r="G93" s="21">
        <v>0</v>
      </c>
      <c r="H93" s="74">
        <f t="shared" si="1"/>
        <v>0</v>
      </c>
      <c r="I93" s="20"/>
    </row>
    <row r="94" spans="1:9" ht="16.5" customHeight="1" thickBot="1">
      <c r="A94" s="33">
        <v>297</v>
      </c>
      <c r="B94" s="36" t="s">
        <v>106</v>
      </c>
      <c r="C94" s="65">
        <v>1950</v>
      </c>
      <c r="D94" s="35" t="s">
        <v>105</v>
      </c>
      <c r="E94" s="20"/>
      <c r="F94" s="20"/>
      <c r="G94" s="21">
        <v>0</v>
      </c>
      <c r="H94" s="74">
        <f t="shared" si="1"/>
        <v>0</v>
      </c>
      <c r="I94" s="20"/>
    </row>
    <row r="95" spans="1:9" ht="16.5" customHeight="1" thickBot="1">
      <c r="A95" s="33">
        <v>298</v>
      </c>
      <c r="B95" s="36" t="s">
        <v>106</v>
      </c>
      <c r="C95" s="65">
        <v>2000</v>
      </c>
      <c r="D95" s="35" t="s">
        <v>105</v>
      </c>
      <c r="E95" s="20"/>
      <c r="F95" s="20"/>
      <c r="G95" s="21">
        <v>0</v>
      </c>
      <c r="H95" s="74">
        <f t="shared" si="1"/>
        <v>0</v>
      </c>
      <c r="I95" s="20"/>
    </row>
    <row r="96" spans="1:9" ht="16.5" customHeight="1" thickBot="1">
      <c r="A96" s="33">
        <v>299</v>
      </c>
      <c r="B96" s="36" t="s">
        <v>106</v>
      </c>
      <c r="C96" s="65">
        <v>2050</v>
      </c>
      <c r="D96" s="35" t="s">
        <v>105</v>
      </c>
      <c r="E96" s="20"/>
      <c r="F96" s="20"/>
      <c r="G96" s="21">
        <v>0</v>
      </c>
      <c r="H96" s="74">
        <f t="shared" si="1"/>
        <v>0</v>
      </c>
      <c r="I96" s="20"/>
    </row>
    <row r="97" spans="1:9" ht="16.5" customHeight="1" thickBot="1">
      <c r="A97" s="33">
        <v>300</v>
      </c>
      <c r="B97" s="36" t="s">
        <v>106</v>
      </c>
      <c r="C97" s="65">
        <v>2100</v>
      </c>
      <c r="D97" s="35" t="s">
        <v>105</v>
      </c>
      <c r="E97" s="20"/>
      <c r="F97" s="20"/>
      <c r="G97" s="21">
        <v>0</v>
      </c>
      <c r="H97" s="74">
        <f t="shared" si="1"/>
        <v>0</v>
      </c>
      <c r="I97" s="20"/>
    </row>
    <row r="98" spans="1:9" ht="16.5" customHeight="1" thickBot="1">
      <c r="A98" s="33">
        <v>243</v>
      </c>
      <c r="B98" s="36" t="s">
        <v>106</v>
      </c>
      <c r="C98" s="65">
        <v>1950</v>
      </c>
      <c r="D98" s="35" t="s">
        <v>105</v>
      </c>
      <c r="E98" s="20"/>
      <c r="F98" s="20"/>
      <c r="G98" s="21">
        <v>0</v>
      </c>
      <c r="H98" s="74">
        <f t="shared" si="1"/>
        <v>0</v>
      </c>
      <c r="I98" s="20"/>
    </row>
    <row r="99" spans="1:9" ht="16.5" customHeight="1" thickBot="1">
      <c r="A99" s="33">
        <v>244</v>
      </c>
      <c r="B99" s="36" t="s">
        <v>106</v>
      </c>
      <c r="C99" s="65">
        <v>1950</v>
      </c>
      <c r="D99" s="35" t="s">
        <v>105</v>
      </c>
      <c r="E99" s="20"/>
      <c r="F99" s="20"/>
      <c r="G99" s="21">
        <v>0</v>
      </c>
      <c r="H99" s="74">
        <f t="shared" si="1"/>
        <v>0</v>
      </c>
      <c r="I99" s="20"/>
    </row>
    <row r="100" spans="1:9" ht="16.5" customHeight="1" thickBot="1">
      <c r="A100" s="33">
        <v>248</v>
      </c>
      <c r="B100" s="36" t="s">
        <v>107</v>
      </c>
      <c r="C100" s="65">
        <v>1580</v>
      </c>
      <c r="D100" s="35" t="s">
        <v>108</v>
      </c>
      <c r="E100" s="20"/>
      <c r="F100" s="20"/>
      <c r="G100" s="21">
        <v>0</v>
      </c>
      <c r="H100" s="74">
        <f t="shared" si="1"/>
        <v>0</v>
      </c>
      <c r="I100" s="20"/>
    </row>
    <row r="101" spans="1:9" ht="16.5" customHeight="1" thickBot="1">
      <c r="A101" s="33">
        <v>302</v>
      </c>
      <c r="B101" s="36" t="s">
        <v>109</v>
      </c>
      <c r="C101" s="65">
        <v>1580</v>
      </c>
      <c r="D101" s="35" t="s">
        <v>108</v>
      </c>
      <c r="E101" s="20"/>
      <c r="F101" s="20"/>
      <c r="G101" s="21">
        <v>0</v>
      </c>
      <c r="H101" s="74">
        <f t="shared" si="1"/>
        <v>0</v>
      </c>
      <c r="I101" s="20"/>
    </row>
    <row r="102" spans="1:9" ht="16.5" customHeight="1" thickBot="1">
      <c r="A102" s="33">
        <v>182</v>
      </c>
      <c r="B102" s="36" t="s">
        <v>109</v>
      </c>
      <c r="C102" s="65">
        <v>1380</v>
      </c>
      <c r="D102" s="35" t="s">
        <v>110</v>
      </c>
      <c r="E102" s="20"/>
      <c r="F102" s="20"/>
      <c r="G102" s="21">
        <v>0</v>
      </c>
      <c r="H102" s="74">
        <f t="shared" si="1"/>
        <v>0</v>
      </c>
      <c r="I102" s="20"/>
    </row>
    <row r="103" spans="1:9" ht="16.5" customHeight="1" thickBot="1">
      <c r="A103" s="33">
        <v>303</v>
      </c>
      <c r="B103" s="36" t="s">
        <v>109</v>
      </c>
      <c r="C103" s="65">
        <v>1630</v>
      </c>
      <c r="D103" s="35" t="s">
        <v>110</v>
      </c>
      <c r="E103" s="20"/>
      <c r="F103" s="20"/>
      <c r="G103" s="21">
        <v>0</v>
      </c>
      <c r="H103" s="74">
        <f t="shared" si="1"/>
        <v>0</v>
      </c>
      <c r="I103" s="20"/>
    </row>
    <row r="104" spans="1:9" ht="16.5" customHeight="1" thickBot="1">
      <c r="A104" s="33">
        <v>250</v>
      </c>
      <c r="B104" s="36" t="s">
        <v>109</v>
      </c>
      <c r="C104" s="65">
        <v>1580</v>
      </c>
      <c r="D104" s="35" t="s">
        <v>110</v>
      </c>
      <c r="E104" s="20"/>
      <c r="F104" s="20"/>
      <c r="G104" s="21">
        <v>0</v>
      </c>
      <c r="H104" s="74">
        <f t="shared" si="1"/>
        <v>0</v>
      </c>
      <c r="I104" s="20"/>
    </row>
    <row r="105" spans="1:9" ht="16.5" customHeight="1" thickBot="1">
      <c r="A105" s="33">
        <v>124</v>
      </c>
      <c r="B105" s="36" t="s">
        <v>109</v>
      </c>
      <c r="C105" s="65">
        <v>1250</v>
      </c>
      <c r="D105" s="35" t="s">
        <v>111</v>
      </c>
      <c r="E105" s="20"/>
      <c r="F105" s="20"/>
      <c r="G105" s="21">
        <v>0</v>
      </c>
      <c r="H105" s="74">
        <f t="shared" si="1"/>
        <v>0</v>
      </c>
      <c r="I105" s="20"/>
    </row>
    <row r="106" spans="1:9" ht="16.5" customHeight="1" thickBot="1">
      <c r="A106" s="33">
        <v>252</v>
      </c>
      <c r="B106" s="36" t="s">
        <v>109</v>
      </c>
      <c r="C106" s="65">
        <v>1450</v>
      </c>
      <c r="D106" s="35" t="s">
        <v>111</v>
      </c>
      <c r="E106" s="20"/>
      <c r="F106" s="20"/>
      <c r="G106" s="21">
        <v>0</v>
      </c>
      <c r="H106" s="74">
        <f t="shared" si="1"/>
        <v>0</v>
      </c>
      <c r="I106" s="20"/>
    </row>
    <row r="107" spans="1:9" ht="16.5" customHeight="1" thickBot="1">
      <c r="A107" s="33">
        <v>305</v>
      </c>
      <c r="B107" s="36" t="s">
        <v>112</v>
      </c>
      <c r="C107" s="65">
        <v>1600</v>
      </c>
      <c r="D107" s="35" t="s">
        <v>108</v>
      </c>
      <c r="E107" s="20"/>
      <c r="F107" s="20"/>
      <c r="G107" s="21">
        <v>0</v>
      </c>
      <c r="H107" s="74">
        <f t="shared" si="1"/>
        <v>0</v>
      </c>
      <c r="I107" s="20"/>
    </row>
    <row r="108" spans="1:9" ht="16.5" customHeight="1" thickBot="1">
      <c r="A108" s="33">
        <v>183</v>
      </c>
      <c r="B108" s="36" t="s">
        <v>112</v>
      </c>
      <c r="C108" s="65">
        <v>1380</v>
      </c>
      <c r="D108" s="35" t="s">
        <v>110</v>
      </c>
      <c r="E108" s="20"/>
      <c r="F108" s="20"/>
      <c r="G108" s="21">
        <v>0</v>
      </c>
      <c r="H108" s="74">
        <f t="shared" si="1"/>
        <v>0</v>
      </c>
      <c r="I108" s="20"/>
    </row>
    <row r="109" spans="1:9" ht="16.5" customHeight="1" thickBot="1">
      <c r="A109" s="33">
        <v>307</v>
      </c>
      <c r="B109" s="36" t="s">
        <v>112</v>
      </c>
      <c r="C109" s="65">
        <v>1650</v>
      </c>
      <c r="D109" s="35" t="s">
        <v>113</v>
      </c>
      <c r="E109" s="20"/>
      <c r="F109" s="20"/>
      <c r="G109" s="21">
        <v>0</v>
      </c>
      <c r="H109" s="74">
        <f t="shared" si="1"/>
        <v>0</v>
      </c>
      <c r="I109" s="20"/>
    </row>
    <row r="110" spans="1:9" ht="16.5" customHeight="1" thickBot="1">
      <c r="A110" s="33">
        <v>249</v>
      </c>
      <c r="B110" s="36" t="s">
        <v>112</v>
      </c>
      <c r="C110" s="65">
        <v>1550</v>
      </c>
      <c r="D110" s="35" t="s">
        <v>108</v>
      </c>
      <c r="E110" s="20"/>
      <c r="F110" s="20"/>
      <c r="G110" s="21">
        <v>0</v>
      </c>
      <c r="H110" s="74">
        <f t="shared" si="1"/>
        <v>0</v>
      </c>
      <c r="I110" s="20"/>
    </row>
    <row r="111" spans="1:9" ht="16.5" customHeight="1" thickBot="1">
      <c r="A111" s="33">
        <v>186</v>
      </c>
      <c r="B111" s="36" t="s">
        <v>112</v>
      </c>
      <c r="C111" s="65">
        <v>1400</v>
      </c>
      <c r="D111" s="35" t="s">
        <v>111</v>
      </c>
      <c r="E111" s="20"/>
      <c r="F111" s="20"/>
      <c r="G111" s="21">
        <v>0</v>
      </c>
      <c r="H111" s="74">
        <f t="shared" si="1"/>
        <v>0</v>
      </c>
      <c r="I111" s="20"/>
    </row>
    <row r="112" spans="1:9" ht="16.5" customHeight="1" thickBot="1">
      <c r="A112" s="33">
        <v>253</v>
      </c>
      <c r="B112" s="36" t="s">
        <v>112</v>
      </c>
      <c r="C112" s="65">
        <v>1600</v>
      </c>
      <c r="D112" s="35" t="s">
        <v>111</v>
      </c>
      <c r="E112" s="20"/>
      <c r="F112" s="20"/>
      <c r="G112" s="21">
        <v>0</v>
      </c>
      <c r="H112" s="74">
        <f t="shared" si="1"/>
        <v>0</v>
      </c>
      <c r="I112" s="20"/>
    </row>
    <row r="113" spans="1:9" ht="16.5" customHeight="1" thickBot="1">
      <c r="A113" s="33">
        <v>256</v>
      </c>
      <c r="B113" s="36" t="s">
        <v>114</v>
      </c>
      <c r="C113" s="65">
        <v>1300</v>
      </c>
      <c r="D113" s="35" t="s">
        <v>105</v>
      </c>
      <c r="E113" s="20"/>
      <c r="F113" s="20"/>
      <c r="G113" s="21">
        <v>0</v>
      </c>
      <c r="H113" s="74">
        <f t="shared" si="1"/>
        <v>0</v>
      </c>
      <c r="I113" s="20"/>
    </row>
    <row r="114" spans="1:9" ht="16.5" customHeight="1" thickBot="1">
      <c r="A114" s="33">
        <v>257</v>
      </c>
      <c r="B114" s="36" t="s">
        <v>114</v>
      </c>
      <c r="C114" s="65">
        <v>1350</v>
      </c>
      <c r="D114" s="35" t="s">
        <v>105</v>
      </c>
      <c r="E114" s="20"/>
      <c r="F114" s="20"/>
      <c r="G114" s="21">
        <v>0</v>
      </c>
      <c r="H114" s="74">
        <f t="shared" si="1"/>
        <v>0</v>
      </c>
      <c r="I114" s="20"/>
    </row>
    <row r="115" spans="1:9" ht="16.5" customHeight="1" thickBot="1">
      <c r="A115" s="33">
        <v>137</v>
      </c>
      <c r="B115" s="36" t="s">
        <v>114</v>
      </c>
      <c r="C115" s="65">
        <v>1100</v>
      </c>
      <c r="D115" s="35" t="s">
        <v>110</v>
      </c>
      <c r="E115" s="20"/>
      <c r="F115" s="20"/>
      <c r="G115" s="21">
        <v>0</v>
      </c>
      <c r="H115" s="74">
        <f t="shared" si="1"/>
        <v>0</v>
      </c>
      <c r="I115" s="20"/>
    </row>
    <row r="116" spans="1:9" ht="16.5" customHeight="1" thickBot="1">
      <c r="A116" s="33">
        <v>192</v>
      </c>
      <c r="B116" s="36" t="s">
        <v>114</v>
      </c>
      <c r="C116" s="65">
        <v>1200</v>
      </c>
      <c r="D116" s="35" t="s">
        <v>115</v>
      </c>
      <c r="E116" s="20"/>
      <c r="F116" s="20"/>
      <c r="G116" s="21">
        <v>0</v>
      </c>
      <c r="H116" s="74">
        <f t="shared" si="1"/>
        <v>0</v>
      </c>
      <c r="I116" s="20"/>
    </row>
    <row r="117" spans="1:9" ht="16.5" customHeight="1" thickBot="1">
      <c r="A117" s="33">
        <v>258</v>
      </c>
      <c r="B117" s="36" t="s">
        <v>114</v>
      </c>
      <c r="C117" s="65">
        <v>1350</v>
      </c>
      <c r="D117" s="35" t="s">
        <v>115</v>
      </c>
      <c r="E117" s="20"/>
      <c r="F117" s="20"/>
      <c r="G117" s="21">
        <v>0</v>
      </c>
      <c r="H117" s="74">
        <f t="shared" si="1"/>
        <v>0</v>
      </c>
      <c r="I117" s="20"/>
    </row>
    <row r="118" spans="1:9" ht="16.5" customHeight="1" thickBot="1">
      <c r="A118" s="33">
        <v>259</v>
      </c>
      <c r="B118" s="36" t="s">
        <v>116</v>
      </c>
      <c r="C118" s="65">
        <v>1350</v>
      </c>
      <c r="D118" s="35" t="s">
        <v>115</v>
      </c>
      <c r="E118" s="20"/>
      <c r="F118" s="20"/>
      <c r="G118" s="21">
        <v>0</v>
      </c>
      <c r="H118" s="74">
        <f t="shared" si="1"/>
        <v>0</v>
      </c>
      <c r="I118" s="20"/>
    </row>
    <row r="119" spans="1:9" ht="16.5" customHeight="1" thickBot="1">
      <c r="A119" s="33">
        <v>260</v>
      </c>
      <c r="B119" s="36" t="s">
        <v>117</v>
      </c>
      <c r="C119" s="65">
        <v>1300</v>
      </c>
      <c r="D119" s="35" t="s">
        <v>105</v>
      </c>
      <c r="E119" s="20"/>
      <c r="F119" s="20"/>
      <c r="G119" s="21">
        <v>0</v>
      </c>
      <c r="H119" s="74">
        <f t="shared" si="1"/>
        <v>0</v>
      </c>
      <c r="I119" s="20"/>
    </row>
    <row r="120" spans="1:9" ht="27.75" customHeight="1" thickBot="1">
      <c r="A120" s="23" t="s">
        <v>169</v>
      </c>
      <c r="B120" s="24"/>
      <c r="C120" s="24"/>
      <c r="D120" s="24"/>
      <c r="E120" s="24"/>
      <c r="F120" s="24"/>
      <c r="G120" s="24"/>
      <c r="H120" s="24"/>
      <c r="I120" s="25"/>
    </row>
    <row r="121" spans="1:17" ht="17.25" customHeight="1" thickBot="1">
      <c r="A121" s="37" t="s">
        <v>0</v>
      </c>
      <c r="B121" s="38"/>
      <c r="C121" s="16" t="s">
        <v>1</v>
      </c>
      <c r="D121" s="26" t="s">
        <v>160</v>
      </c>
      <c r="E121" s="27"/>
      <c r="F121" s="28"/>
      <c r="G121" s="28"/>
      <c r="H121" s="28"/>
      <c r="I121" s="29"/>
      <c r="J121" s="9"/>
      <c r="K121" s="9"/>
      <c r="L121" s="9"/>
      <c r="M121" s="9"/>
      <c r="N121" s="9"/>
      <c r="O121" s="9"/>
      <c r="P121" s="9"/>
      <c r="Q121" s="9"/>
    </row>
    <row r="122" spans="1:9" ht="20.25" customHeight="1" thickBot="1">
      <c r="A122" s="39" t="s">
        <v>158</v>
      </c>
      <c r="B122" s="40"/>
      <c r="C122" s="66">
        <v>1300</v>
      </c>
      <c r="D122" s="41" t="s">
        <v>118</v>
      </c>
      <c r="E122" s="20"/>
      <c r="F122" s="20"/>
      <c r="G122" s="21">
        <v>0</v>
      </c>
      <c r="H122" s="74">
        <f aca="true" t="shared" si="2" ref="H122:H147">C122*G122</f>
        <v>0</v>
      </c>
      <c r="I122" s="20"/>
    </row>
    <row r="123" spans="1:13" ht="36" customHeight="1" thickBot="1">
      <c r="A123" s="42" t="s">
        <v>159</v>
      </c>
      <c r="B123" s="43"/>
      <c r="C123" s="67">
        <v>1400</v>
      </c>
      <c r="D123" s="44" t="s">
        <v>119</v>
      </c>
      <c r="E123" s="20"/>
      <c r="F123" s="20"/>
      <c r="G123" s="21">
        <v>0</v>
      </c>
      <c r="H123" s="74">
        <f t="shared" si="2"/>
        <v>0</v>
      </c>
      <c r="I123" s="20"/>
      <c r="M123" s="9"/>
    </row>
    <row r="124" spans="1:9" ht="21" customHeight="1" thickBot="1">
      <c r="A124" s="45" t="s">
        <v>120</v>
      </c>
      <c r="B124" s="46"/>
      <c r="C124" s="68">
        <v>1100</v>
      </c>
      <c r="D124" s="47" t="s">
        <v>119</v>
      </c>
      <c r="E124" s="20"/>
      <c r="F124" s="20"/>
      <c r="G124" s="21">
        <v>0</v>
      </c>
      <c r="H124" s="74">
        <f t="shared" si="2"/>
        <v>0</v>
      </c>
      <c r="I124" s="20"/>
    </row>
    <row r="125" spans="1:9" ht="21" customHeight="1" thickBot="1">
      <c r="A125" s="42" t="s">
        <v>121</v>
      </c>
      <c r="B125" s="48"/>
      <c r="C125" s="67">
        <v>1300</v>
      </c>
      <c r="D125" s="44" t="s">
        <v>122</v>
      </c>
      <c r="E125" s="20"/>
      <c r="F125" s="20"/>
      <c r="G125" s="21">
        <v>0</v>
      </c>
      <c r="H125" s="74">
        <f t="shared" si="2"/>
        <v>0</v>
      </c>
      <c r="I125" s="20"/>
    </row>
    <row r="126" spans="1:9" ht="21" customHeight="1" thickBot="1">
      <c r="A126" s="45" t="s">
        <v>123</v>
      </c>
      <c r="B126" s="46"/>
      <c r="C126" s="68">
        <v>1400</v>
      </c>
      <c r="D126" s="47" t="s">
        <v>122</v>
      </c>
      <c r="E126" s="20"/>
      <c r="F126" s="20"/>
      <c r="G126" s="21">
        <v>0</v>
      </c>
      <c r="H126" s="74">
        <f t="shared" si="2"/>
        <v>0</v>
      </c>
      <c r="I126" s="20"/>
    </row>
    <row r="127" spans="1:9" ht="21" customHeight="1" thickBot="1">
      <c r="A127" s="42" t="s">
        <v>124</v>
      </c>
      <c r="B127" s="48"/>
      <c r="C127" s="67">
        <v>1400</v>
      </c>
      <c r="D127" s="44" t="s">
        <v>122</v>
      </c>
      <c r="E127" s="20"/>
      <c r="F127" s="20"/>
      <c r="G127" s="21">
        <v>0</v>
      </c>
      <c r="H127" s="74">
        <f t="shared" si="2"/>
        <v>0</v>
      </c>
      <c r="I127" s="20"/>
    </row>
    <row r="128" spans="1:9" ht="21" customHeight="1" thickBot="1">
      <c r="A128" s="45" t="s">
        <v>125</v>
      </c>
      <c r="B128" s="46"/>
      <c r="C128" s="68">
        <v>850</v>
      </c>
      <c r="D128" s="47" t="s">
        <v>126</v>
      </c>
      <c r="E128" s="20"/>
      <c r="F128" s="20"/>
      <c r="G128" s="21">
        <v>0</v>
      </c>
      <c r="H128" s="74">
        <f t="shared" si="2"/>
        <v>0</v>
      </c>
      <c r="I128" s="20"/>
    </row>
    <row r="129" spans="1:9" ht="21" customHeight="1" thickBot="1">
      <c r="A129" s="42" t="s">
        <v>127</v>
      </c>
      <c r="B129" s="48"/>
      <c r="C129" s="67">
        <v>850</v>
      </c>
      <c r="D129" s="44" t="s">
        <v>118</v>
      </c>
      <c r="E129" s="20"/>
      <c r="F129" s="20"/>
      <c r="G129" s="21">
        <v>0</v>
      </c>
      <c r="H129" s="74">
        <f t="shared" si="2"/>
        <v>0</v>
      </c>
      <c r="I129" s="20"/>
    </row>
    <row r="130" spans="1:9" ht="21" customHeight="1" thickBot="1">
      <c r="A130" s="45" t="s">
        <v>128</v>
      </c>
      <c r="B130" s="46"/>
      <c r="C130" s="68">
        <v>850</v>
      </c>
      <c r="D130" s="47" t="s">
        <v>118</v>
      </c>
      <c r="E130" s="20"/>
      <c r="F130" s="20"/>
      <c r="G130" s="21">
        <v>0</v>
      </c>
      <c r="H130" s="74">
        <f t="shared" si="2"/>
        <v>0</v>
      </c>
      <c r="I130" s="20"/>
    </row>
    <row r="131" spans="1:9" ht="21" customHeight="1" thickBot="1">
      <c r="A131" s="42" t="s">
        <v>129</v>
      </c>
      <c r="B131" s="48"/>
      <c r="C131" s="67">
        <v>900</v>
      </c>
      <c r="D131" s="44" t="s">
        <v>130</v>
      </c>
      <c r="E131" s="20"/>
      <c r="F131" s="20"/>
      <c r="G131" s="21">
        <v>0</v>
      </c>
      <c r="H131" s="74">
        <f t="shared" si="2"/>
        <v>0</v>
      </c>
      <c r="I131" s="20"/>
    </row>
    <row r="132" spans="1:9" ht="21" customHeight="1" thickBot="1">
      <c r="A132" s="45" t="s">
        <v>131</v>
      </c>
      <c r="B132" s="46"/>
      <c r="C132" s="68">
        <v>950</v>
      </c>
      <c r="D132" s="44" t="s">
        <v>122</v>
      </c>
      <c r="E132" s="20"/>
      <c r="F132" s="20"/>
      <c r="G132" s="21">
        <v>0</v>
      </c>
      <c r="H132" s="74">
        <f t="shared" si="2"/>
        <v>0</v>
      </c>
      <c r="I132" s="20"/>
    </row>
    <row r="133" spans="1:9" ht="21" customHeight="1" thickBot="1">
      <c r="A133" s="42" t="s">
        <v>132</v>
      </c>
      <c r="B133" s="48"/>
      <c r="C133" s="67">
        <v>1250</v>
      </c>
      <c r="D133" s="44" t="s">
        <v>30</v>
      </c>
      <c r="E133" s="20"/>
      <c r="F133" s="20"/>
      <c r="G133" s="21">
        <v>0</v>
      </c>
      <c r="H133" s="74">
        <f t="shared" si="2"/>
        <v>0</v>
      </c>
      <c r="I133" s="20"/>
    </row>
    <row r="134" spans="1:9" ht="21" customHeight="1" thickBot="1">
      <c r="A134" s="45" t="s">
        <v>133</v>
      </c>
      <c r="B134" s="46"/>
      <c r="C134" s="68">
        <v>900</v>
      </c>
      <c r="D134" s="44" t="s">
        <v>130</v>
      </c>
      <c r="E134" s="20"/>
      <c r="F134" s="20"/>
      <c r="G134" s="21">
        <v>0</v>
      </c>
      <c r="H134" s="74">
        <f t="shared" si="2"/>
        <v>0</v>
      </c>
      <c r="I134" s="20"/>
    </row>
    <row r="135" spans="1:9" ht="21" customHeight="1" thickBot="1">
      <c r="A135" s="39" t="s">
        <v>134</v>
      </c>
      <c r="B135" s="49"/>
      <c r="C135" s="67">
        <v>950</v>
      </c>
      <c r="D135" s="44" t="s">
        <v>122</v>
      </c>
      <c r="E135" s="20"/>
      <c r="F135" s="20"/>
      <c r="G135" s="21">
        <v>0</v>
      </c>
      <c r="H135" s="74">
        <f t="shared" si="2"/>
        <v>0</v>
      </c>
      <c r="I135" s="20"/>
    </row>
    <row r="136" spans="1:9" ht="21" customHeight="1" thickBot="1">
      <c r="A136" s="39" t="s">
        <v>135</v>
      </c>
      <c r="B136" s="49"/>
      <c r="C136" s="68">
        <v>1150</v>
      </c>
      <c r="D136" s="44" t="s">
        <v>30</v>
      </c>
      <c r="E136" s="20"/>
      <c r="F136" s="20"/>
      <c r="G136" s="21">
        <v>0</v>
      </c>
      <c r="H136" s="74">
        <f t="shared" si="2"/>
        <v>0</v>
      </c>
      <c r="I136" s="20"/>
    </row>
    <row r="137" spans="1:9" ht="21" customHeight="1" thickBot="1">
      <c r="A137" s="42" t="s">
        <v>136</v>
      </c>
      <c r="B137" s="48"/>
      <c r="C137" s="67">
        <v>600</v>
      </c>
      <c r="D137" s="44" t="s">
        <v>137</v>
      </c>
      <c r="E137" s="20"/>
      <c r="F137" s="20"/>
      <c r="G137" s="21">
        <v>0</v>
      </c>
      <c r="H137" s="74">
        <f t="shared" si="2"/>
        <v>0</v>
      </c>
      <c r="I137" s="20"/>
    </row>
    <row r="138" spans="1:9" ht="21" customHeight="1" thickBot="1">
      <c r="A138" s="42" t="s">
        <v>138</v>
      </c>
      <c r="B138" s="48"/>
      <c r="C138" s="68">
        <v>650</v>
      </c>
      <c r="D138" s="44" t="s">
        <v>137</v>
      </c>
      <c r="E138" s="20"/>
      <c r="F138" s="20"/>
      <c r="G138" s="21">
        <v>0</v>
      </c>
      <c r="H138" s="74">
        <f t="shared" si="2"/>
        <v>0</v>
      </c>
      <c r="I138" s="20"/>
    </row>
    <row r="139" spans="1:9" ht="21" customHeight="1" thickBot="1">
      <c r="A139" s="42" t="s">
        <v>139</v>
      </c>
      <c r="B139" s="48"/>
      <c r="C139" s="67">
        <v>650</v>
      </c>
      <c r="D139" s="44" t="s">
        <v>137</v>
      </c>
      <c r="E139" s="20"/>
      <c r="F139" s="20"/>
      <c r="G139" s="21">
        <v>0</v>
      </c>
      <c r="H139" s="74">
        <f t="shared" si="2"/>
        <v>0</v>
      </c>
      <c r="I139" s="20"/>
    </row>
    <row r="140" spans="1:9" ht="21" customHeight="1" thickBot="1">
      <c r="A140" s="45" t="s">
        <v>140</v>
      </c>
      <c r="B140" s="46"/>
      <c r="C140" s="69">
        <v>550</v>
      </c>
      <c r="D140" s="44" t="s">
        <v>137</v>
      </c>
      <c r="E140" s="20"/>
      <c r="F140" s="20"/>
      <c r="G140" s="21">
        <v>0</v>
      </c>
      <c r="H140" s="74">
        <f t="shared" si="2"/>
        <v>0</v>
      </c>
      <c r="I140" s="20"/>
    </row>
    <row r="141" spans="1:9" ht="21" customHeight="1" thickBot="1">
      <c r="A141" s="42" t="s">
        <v>141</v>
      </c>
      <c r="B141" s="48"/>
      <c r="C141" s="70">
        <v>600</v>
      </c>
      <c r="D141" s="44" t="s">
        <v>137</v>
      </c>
      <c r="E141" s="20"/>
      <c r="F141" s="20"/>
      <c r="G141" s="21">
        <v>0</v>
      </c>
      <c r="H141" s="74">
        <f t="shared" si="2"/>
        <v>0</v>
      </c>
      <c r="I141" s="20"/>
    </row>
    <row r="142" spans="1:9" ht="21" customHeight="1" thickBot="1">
      <c r="A142" s="42" t="s">
        <v>142</v>
      </c>
      <c r="B142" s="48"/>
      <c r="C142" s="67">
        <v>650</v>
      </c>
      <c r="D142" s="44" t="s">
        <v>137</v>
      </c>
      <c r="E142" s="20"/>
      <c r="F142" s="20"/>
      <c r="G142" s="21">
        <v>0</v>
      </c>
      <c r="H142" s="74">
        <f t="shared" si="2"/>
        <v>0</v>
      </c>
      <c r="I142" s="20"/>
    </row>
    <row r="143" spans="1:9" ht="21" customHeight="1" thickBot="1">
      <c r="A143" s="42" t="s">
        <v>143</v>
      </c>
      <c r="B143" s="48"/>
      <c r="C143" s="67">
        <v>550</v>
      </c>
      <c r="D143" s="44" t="s">
        <v>137</v>
      </c>
      <c r="E143" s="20"/>
      <c r="F143" s="20"/>
      <c r="G143" s="21">
        <v>0</v>
      </c>
      <c r="H143" s="74">
        <f t="shared" si="2"/>
        <v>0</v>
      </c>
      <c r="I143" s="20"/>
    </row>
    <row r="144" spans="1:9" ht="21" customHeight="1" thickBot="1">
      <c r="A144" s="50" t="s">
        <v>144</v>
      </c>
      <c r="B144" s="50"/>
      <c r="C144" s="69">
        <v>600</v>
      </c>
      <c r="D144" s="44" t="s">
        <v>137</v>
      </c>
      <c r="E144" s="20"/>
      <c r="F144" s="20"/>
      <c r="G144" s="21">
        <v>0</v>
      </c>
      <c r="H144" s="74">
        <f t="shared" si="2"/>
        <v>0</v>
      </c>
      <c r="I144" s="20"/>
    </row>
    <row r="145" spans="1:9" ht="21" customHeight="1" thickBot="1">
      <c r="A145" s="50" t="s">
        <v>145</v>
      </c>
      <c r="B145" s="50"/>
      <c r="C145" s="71">
        <v>800</v>
      </c>
      <c r="D145" s="44" t="s">
        <v>30</v>
      </c>
      <c r="E145" s="20"/>
      <c r="F145" s="20"/>
      <c r="G145" s="21">
        <v>0</v>
      </c>
      <c r="H145" s="74">
        <f t="shared" si="2"/>
        <v>0</v>
      </c>
      <c r="I145" s="20"/>
    </row>
    <row r="146" spans="1:9" ht="21" customHeight="1" thickBot="1">
      <c r="A146" s="50" t="s">
        <v>146</v>
      </c>
      <c r="B146" s="50"/>
      <c r="C146" s="71">
        <v>350</v>
      </c>
      <c r="D146" s="44" t="s">
        <v>147</v>
      </c>
      <c r="E146" s="20"/>
      <c r="F146" s="20"/>
      <c r="G146" s="21">
        <v>0</v>
      </c>
      <c r="H146" s="74">
        <f t="shared" si="2"/>
        <v>0</v>
      </c>
      <c r="I146" s="20"/>
    </row>
    <row r="147" spans="1:9" ht="21" customHeight="1" thickBot="1">
      <c r="A147" s="50" t="s">
        <v>148</v>
      </c>
      <c r="B147" s="50"/>
      <c r="C147" s="72">
        <v>350</v>
      </c>
      <c r="D147" s="44" t="s">
        <v>81</v>
      </c>
      <c r="E147" s="20"/>
      <c r="F147" s="20"/>
      <c r="G147" s="21">
        <v>0</v>
      </c>
      <c r="H147" s="74">
        <f t="shared" si="2"/>
        <v>0</v>
      </c>
      <c r="I147" s="20"/>
    </row>
    <row r="148" spans="1:9" ht="29.25" customHeight="1" thickBot="1">
      <c r="A148" s="23" t="s">
        <v>170</v>
      </c>
      <c r="B148" s="24"/>
      <c r="C148" s="24"/>
      <c r="D148" s="24"/>
      <c r="E148" s="24"/>
      <c r="F148" s="24"/>
      <c r="G148" s="24"/>
      <c r="H148" s="24"/>
      <c r="I148" s="25"/>
    </row>
    <row r="149" spans="1:17" ht="17.25" customHeight="1" thickBot="1">
      <c r="A149" s="16" t="s">
        <v>57</v>
      </c>
      <c r="B149" s="16" t="s">
        <v>0</v>
      </c>
      <c r="C149" s="16" t="s">
        <v>1</v>
      </c>
      <c r="D149" s="26" t="s">
        <v>160</v>
      </c>
      <c r="E149" s="27"/>
      <c r="F149" s="28"/>
      <c r="G149" s="28"/>
      <c r="H149" s="28"/>
      <c r="I149" s="29"/>
      <c r="J149" s="9"/>
      <c r="K149" s="9"/>
      <c r="L149" s="9"/>
      <c r="M149" s="9"/>
      <c r="N149" s="9"/>
      <c r="O149" s="9"/>
      <c r="P149" s="9"/>
      <c r="Q149" s="9"/>
    </row>
    <row r="150" spans="1:9" ht="19.5" thickBot="1">
      <c r="A150" s="18" t="s">
        <v>149</v>
      </c>
      <c r="B150" s="18" t="s">
        <v>150</v>
      </c>
      <c r="C150" s="62">
        <v>1250</v>
      </c>
      <c r="D150" s="41" t="s">
        <v>151</v>
      </c>
      <c r="E150" s="20"/>
      <c r="F150" s="20"/>
      <c r="G150" s="21">
        <v>0</v>
      </c>
      <c r="H150" s="74">
        <f>C150*G150</f>
        <v>0</v>
      </c>
      <c r="I150" s="20"/>
    </row>
    <row r="151" spans="1:9" ht="19.5" thickBot="1">
      <c r="A151" s="18" t="s">
        <v>152</v>
      </c>
      <c r="B151" s="18" t="s">
        <v>153</v>
      </c>
      <c r="C151" s="62">
        <v>1150</v>
      </c>
      <c r="D151" s="51" t="s">
        <v>33</v>
      </c>
      <c r="E151" s="20"/>
      <c r="F151" s="20"/>
      <c r="G151" s="21">
        <v>0</v>
      </c>
      <c r="H151" s="74">
        <f>C151*G151</f>
        <v>0</v>
      </c>
      <c r="I151" s="20"/>
    </row>
    <row r="152" spans="1:9" ht="19.5" thickBot="1">
      <c r="A152" s="52" t="s">
        <v>154</v>
      </c>
      <c r="B152" s="52" t="s">
        <v>155</v>
      </c>
      <c r="C152" s="73">
        <v>1150</v>
      </c>
      <c r="D152" s="53" t="s">
        <v>32</v>
      </c>
      <c r="E152" s="20"/>
      <c r="F152" s="20"/>
      <c r="G152" s="21">
        <v>0</v>
      </c>
      <c r="H152" s="74">
        <f>C152*G152</f>
        <v>0</v>
      </c>
      <c r="I152" s="20"/>
    </row>
    <row r="153" spans="1:9" ht="30.75" customHeight="1" thickBot="1">
      <c r="A153" s="23" t="s">
        <v>171</v>
      </c>
      <c r="B153" s="24"/>
      <c r="C153" s="24"/>
      <c r="D153" s="24"/>
      <c r="E153" s="24"/>
      <c r="F153" s="24"/>
      <c r="G153" s="24"/>
      <c r="H153" s="24"/>
      <c r="I153" s="25"/>
    </row>
    <row r="154" spans="1:9" ht="32.25" thickBot="1">
      <c r="A154" s="54" t="s">
        <v>0</v>
      </c>
      <c r="B154" s="55"/>
      <c r="C154" s="56" t="s">
        <v>98</v>
      </c>
      <c r="D154" s="26" t="s">
        <v>160</v>
      </c>
      <c r="E154" s="27"/>
      <c r="F154" s="28"/>
      <c r="G154" s="28"/>
      <c r="H154" s="28"/>
      <c r="I154" s="29"/>
    </row>
    <row r="155" spans="1:9" ht="19.5" thickBot="1">
      <c r="A155" s="57" t="s">
        <v>156</v>
      </c>
      <c r="B155" s="58"/>
      <c r="C155" s="72">
        <v>1400</v>
      </c>
      <c r="D155" s="59" t="s">
        <v>157</v>
      </c>
      <c r="E155" s="20"/>
      <c r="F155" s="20"/>
      <c r="G155" s="21">
        <v>0</v>
      </c>
      <c r="H155" s="74">
        <f>C155*G155</f>
        <v>0</v>
      </c>
      <c r="I155" s="20"/>
    </row>
    <row r="156" ht="15.75" thickBot="1"/>
    <row r="157" spans="4:8" ht="34.5" customHeight="1" thickBot="1">
      <c r="D157" s="61" t="s">
        <v>167</v>
      </c>
      <c r="E157" s="61"/>
      <c r="F157" s="61"/>
      <c r="G157" s="61"/>
      <c r="H157" s="75">
        <f>SUM(H8:H72,H75:H119,H122:H147,H150:H152,H155)</f>
        <v>0</v>
      </c>
    </row>
  </sheetData>
  <sheetProtection password="ED91" sheet="1"/>
  <mergeCells count="48">
    <mergeCell ref="A6:D6"/>
    <mergeCell ref="A122:B122"/>
    <mergeCell ref="A123:B123"/>
    <mergeCell ref="A124:B124"/>
    <mergeCell ref="C1:D1"/>
    <mergeCell ref="C2:D2"/>
    <mergeCell ref="C3:D3"/>
    <mergeCell ref="C4:D4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7:B147"/>
    <mergeCell ref="A121:B121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F6:F7"/>
    <mergeCell ref="H6:H7"/>
    <mergeCell ref="G6:G7"/>
    <mergeCell ref="A148:I148"/>
    <mergeCell ref="A120:I120"/>
    <mergeCell ref="A73:I73"/>
    <mergeCell ref="A143:B143"/>
    <mergeCell ref="A144:B144"/>
    <mergeCell ref="A145:B145"/>
    <mergeCell ref="A146:B146"/>
    <mergeCell ref="I6:I7"/>
    <mergeCell ref="D157:G157"/>
    <mergeCell ref="E121:I121"/>
    <mergeCell ref="E74:I74"/>
    <mergeCell ref="E149:I149"/>
    <mergeCell ref="E154:I154"/>
    <mergeCell ref="A153:I153"/>
    <mergeCell ref="A154:B154"/>
    <mergeCell ref="A155:B155"/>
    <mergeCell ref="E6:E7"/>
  </mergeCells>
  <printOptions/>
  <pageMargins left="1.24" right="0.2362204724409449" top="0.37" bottom="0.15748031496062992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Галанова</dc:creator>
  <cp:keywords/>
  <dc:description/>
  <cp:lastModifiedBy>Саня</cp:lastModifiedBy>
  <cp:lastPrinted>2013-01-19T11:40:34Z</cp:lastPrinted>
  <dcterms:created xsi:type="dcterms:W3CDTF">2011-07-12T14:07:29Z</dcterms:created>
  <dcterms:modified xsi:type="dcterms:W3CDTF">2013-01-21T06:40:38Z</dcterms:modified>
  <cp:category/>
  <cp:version/>
  <cp:contentType/>
  <cp:contentStatus/>
</cp:coreProperties>
</file>